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1"/>
  <workbookPr/>
  <mc:AlternateContent xmlns:mc="http://schemas.openxmlformats.org/markup-compatibility/2006">
    <mc:Choice Requires="x15">
      <x15ac:absPath xmlns:x15ac="http://schemas.microsoft.com/office/spreadsheetml/2010/11/ac" url="https://airportscouncilorg.sharepoint.com/sites/ACI-NAShareDrives/Shared Documents/Economic Affairs/Traffic Report/ACI World Flash and NAM Reports/NAM/NAM24/"/>
    </mc:Choice>
  </mc:AlternateContent>
  <xr:revisionPtr revIDLastSave="7" documentId="8_{3F348D8C-4009-4B53-9324-4EA6AA714586}" xr6:coauthVersionLast="47" xr6:coauthVersionMax="47" xr10:uidLastSave="{7F8FA632-676B-4130-BA05-6A44A0248D07}"/>
  <bookViews>
    <workbookView xWindow="-28920" yWindow="-105" windowWidth="29040" windowHeight="15720" xr2:uid="{26DAC527-2CA2-4C1C-827E-95DF307F19D6}"/>
  </bookViews>
  <sheets>
    <sheet name="Passenger" sheetId="1" r:id="rId1"/>
    <sheet name="Cargo" sheetId="2" r:id="rId2"/>
    <sheet name="Movements" sheetId="3" r:id="rId3"/>
    <sheet name="Contacts" sheetId="5" r:id="rId4"/>
    <sheet name="ReadMe" sheetId="6" r:id="rId5"/>
    <sheet name="Disclaimer" sheetId="7" r:id="rId6"/>
  </sheets>
  <externalReferences>
    <externalReference r:id="rId7"/>
  </externalReferences>
  <definedNames>
    <definedName name="_xlnm._FilterDatabase" localSheetId="1" hidden="1">Cargo!$A$3:$N$53</definedName>
    <definedName name="_xlnm._FilterDatabase" localSheetId="2" hidden="1">Movements!$A$3:$N$53</definedName>
    <definedName name="_xlnm._FilterDatabase" localSheetId="0" hidden="1">Passenger!$A$3:$N$62</definedName>
    <definedName name="DATA" localSheetId="1">#REF!</definedName>
    <definedName name="DATA" localSheetId="3">#REF!</definedName>
    <definedName name="DATA" localSheetId="5">#REF!</definedName>
    <definedName name="DATA" localSheetId="2">#REF!</definedName>
    <definedName name="DATA">#REF!</definedName>
    <definedName name="little" localSheetId="1">#REF!</definedName>
    <definedName name="little" localSheetId="3">#REF!</definedName>
    <definedName name="little" localSheetId="5">#REF!</definedName>
    <definedName name="little" localSheetId="2">#REF!</definedName>
    <definedName name="little">#REF!</definedName>
    <definedName name="MonthlyStats">[1]Sheet1!$AB$2:$AE$14</definedName>
    <definedName name="notap" localSheetId="1">#REF!</definedName>
    <definedName name="notap" localSheetId="3">#REF!</definedName>
    <definedName name="notap" localSheetId="5">#REF!</definedName>
    <definedName name="notap" localSheetId="2">#REF!</definedName>
    <definedName name="nota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4" i="3" l="1"/>
  <c r="K54" i="3"/>
  <c r="M54" i="3"/>
  <c r="G54" i="3"/>
  <c r="I54" i="2"/>
  <c r="K54" i="2"/>
  <c r="M54" i="2"/>
  <c r="G54" i="2"/>
  <c r="I54" i="1"/>
  <c r="K54" i="1"/>
  <c r="M54" i="1"/>
  <c r="G54" i="1"/>
</calcChain>
</file>

<file path=xl/sharedStrings.xml><?xml version="1.0" encoding="utf-8"?>
<sst xmlns="http://schemas.openxmlformats.org/spreadsheetml/2006/main" count="831" uniqueCount="328">
  <si>
    <t>2024 North American Airport Traffic Summary (Passenger)</t>
  </si>
  <si>
    <t>Commercial Passengers</t>
  </si>
  <si>
    <t>World Ranking</t>
  </si>
  <si>
    <t>NAM Ranking</t>
  </si>
  <si>
    <t>Country</t>
  </si>
  <si>
    <t>City/State</t>
  </si>
  <si>
    <t>Airport Name</t>
  </si>
  <si>
    <t>Airport Code</t>
  </si>
  <si>
    <t>International Passengers</t>
  </si>
  <si>
    <t>% Chg 2024 - 2023</t>
  </si>
  <si>
    <t>Domestic Passengers</t>
  </si>
  <si>
    <t>Direct Transit Passengers</t>
  </si>
  <si>
    <t>Total Passengers</t>
  </si>
  <si>
    <t>United States</t>
  </si>
  <si>
    <t>Atlanta GA</t>
  </si>
  <si>
    <t>Hartsfield-Jackson Atlanta International Airport</t>
  </si>
  <si>
    <t>ATL</t>
  </si>
  <si>
    <t/>
  </si>
  <si>
    <t>Dallas/Fort Worth TX</t>
  </si>
  <si>
    <t>Dallas/Ft Worth International Airport</t>
  </si>
  <si>
    <t>DFW</t>
  </si>
  <si>
    <t>Denver CO</t>
  </si>
  <si>
    <t>Denver International Airport</t>
  </si>
  <si>
    <t>DEN</t>
  </si>
  <si>
    <t>Chicago IL</t>
  </si>
  <si>
    <t>O'Hare International Airport</t>
  </si>
  <si>
    <t>ORD</t>
  </si>
  <si>
    <t>Los Angeles CA</t>
  </si>
  <si>
    <t>Los Angeles International Airport</t>
  </si>
  <si>
    <t>LAX</t>
  </si>
  <si>
    <t>New York NY</t>
  </si>
  <si>
    <t>John F. Kennedy International Airport</t>
  </si>
  <si>
    <t>JFK</t>
  </si>
  <si>
    <t>Charlotte NC</t>
  </si>
  <si>
    <t>Charlotte Douglas International Airport</t>
  </si>
  <si>
    <t>CLT</t>
  </si>
  <si>
    <t>Las Vegas NV</t>
  </si>
  <si>
    <t>Harry Reid International Airport</t>
  </si>
  <si>
    <t>LAS</t>
  </si>
  <si>
    <t>Orlando FL</t>
  </si>
  <si>
    <t>Orlando International Airport</t>
  </si>
  <si>
    <t>MCO</t>
  </si>
  <si>
    <t>Miami FL</t>
  </si>
  <si>
    <t>Miami International Airport</t>
  </si>
  <si>
    <t>MIA</t>
  </si>
  <si>
    <t>Seattle WA</t>
  </si>
  <si>
    <t>Seattle-Tacoma International Airport</t>
  </si>
  <si>
    <t>SEA</t>
  </si>
  <si>
    <t>Phoenix AZ</t>
  </si>
  <si>
    <t>Sky Harbor International Airport</t>
  </si>
  <si>
    <t>PHX</t>
  </si>
  <si>
    <t>San Francisco CA</t>
  </si>
  <si>
    <t>San Francisco International Airport</t>
  </si>
  <si>
    <t>SFO</t>
  </si>
  <si>
    <t>Newark NJ</t>
  </si>
  <si>
    <t>Newark Liberty International Airport</t>
  </si>
  <si>
    <t>EWR</t>
  </si>
  <si>
    <t>Houston TX</t>
  </si>
  <si>
    <t>George Bush Intercontinental Airport</t>
  </si>
  <si>
    <t>IAH</t>
  </si>
  <si>
    <t>Canada</t>
  </si>
  <si>
    <t>Toronto ON</t>
  </si>
  <si>
    <t>Toronto Pearson International Airport</t>
  </si>
  <si>
    <t>YYZ</t>
  </si>
  <si>
    <t>Boston MA</t>
  </si>
  <si>
    <t>Logan International Airport</t>
  </si>
  <si>
    <t>BOS</t>
  </si>
  <si>
    <t>Minneapolis MN</t>
  </si>
  <si>
    <t>Minneapolis/St Paul International Airport</t>
  </si>
  <si>
    <t>MSP</t>
  </si>
  <si>
    <t>Fort Lauderdale FL</t>
  </si>
  <si>
    <t>Ft Lauderdale-Hollywood International Airport</t>
  </si>
  <si>
    <t>FLL</t>
  </si>
  <si>
    <t>LaGuardia Airport</t>
  </si>
  <si>
    <t>LGA</t>
  </si>
  <si>
    <t>Detroit MI</t>
  </si>
  <si>
    <t>Detroit Metropolitan Wayne County Airport</t>
  </si>
  <si>
    <t>DTW</t>
  </si>
  <si>
    <t>Philadelphia PA</t>
  </si>
  <si>
    <t>Philadelphia International Airport</t>
  </si>
  <si>
    <t>PHL</t>
  </si>
  <si>
    <t>Salt Lake City UT</t>
  </si>
  <si>
    <t>Salt Lake City International Airport</t>
  </si>
  <si>
    <t>SLC</t>
  </si>
  <si>
    <t>Baltimore MD</t>
  </si>
  <si>
    <t>Baltimore/Washington International Thurgood Marshall Airport</t>
  </si>
  <si>
    <t>BWI</t>
  </si>
  <si>
    <t>Washington DC</t>
  </si>
  <si>
    <t>Washington Dulles International Airport</t>
  </si>
  <si>
    <t>IAD</t>
  </si>
  <si>
    <t>Ronald Reagan Washington National Airport</t>
  </si>
  <si>
    <t>DCA</t>
  </si>
  <si>
    <t>Vancouver BC</t>
  </si>
  <si>
    <t>Vancouver International Airport</t>
  </si>
  <si>
    <t>YVR</t>
  </si>
  <si>
    <t>San Diego CA</t>
  </si>
  <si>
    <t>San Diego International Airport</t>
  </si>
  <si>
    <t>SAN</t>
  </si>
  <si>
    <t>Tampa FL</t>
  </si>
  <si>
    <t>Tampa International Airport</t>
  </si>
  <si>
    <t>TPA</t>
  </si>
  <si>
    <t>Nashville TN</t>
  </si>
  <si>
    <t>Nashville International Airport</t>
  </si>
  <si>
    <t>BNA</t>
  </si>
  <si>
    <t>Montreal QC</t>
  </si>
  <si>
    <t>Montreal - Pierre Elliott Trudeau International Airport</t>
  </si>
  <si>
    <t>YUL</t>
  </si>
  <si>
    <t>Honolulu HI</t>
  </si>
  <si>
    <t>Honolulu International Airport</t>
  </si>
  <si>
    <t>HNL</t>
  </si>
  <si>
    <t>Austin TX</t>
  </si>
  <si>
    <t>Austin-Bergstrom International Airport</t>
  </si>
  <si>
    <t>AUS</t>
  </si>
  <si>
    <t>Midway International Airport</t>
  </si>
  <si>
    <t>MDW</t>
  </si>
  <si>
    <t>Calgary AB</t>
  </si>
  <si>
    <t>Calgary International Airport</t>
  </si>
  <si>
    <t>YYC</t>
  </si>
  <si>
    <t>Dallas TX</t>
  </si>
  <si>
    <t>Love Field</t>
  </si>
  <si>
    <t>DAL</t>
  </si>
  <si>
    <t>Portland OR</t>
  </si>
  <si>
    <t>Portland International Airport</t>
  </si>
  <si>
    <t>PDX</t>
  </si>
  <si>
    <t>St Louis MO</t>
  </si>
  <si>
    <t>Lambert-St Louis International Airport</t>
  </si>
  <si>
    <t>STL</t>
  </si>
  <si>
    <t>Raleigh-Durham NC</t>
  </si>
  <si>
    <t>Raleigh-Durham International Airport</t>
  </si>
  <si>
    <t>RDU</t>
  </si>
  <si>
    <t>W. P. Hobby Airport</t>
  </si>
  <si>
    <t>HOU</t>
  </si>
  <si>
    <t>Sacramento CA</t>
  </si>
  <si>
    <t>Sacramento International Airport</t>
  </si>
  <si>
    <t>SMF</t>
  </si>
  <si>
    <t>New Orleans LA</t>
  </si>
  <si>
    <t>Louis Armstrong New Orleans International Airport</t>
  </si>
  <si>
    <t>MSY</t>
  </si>
  <si>
    <t>Kansas City MO</t>
  </si>
  <si>
    <t>Kansas City International Airport</t>
  </si>
  <si>
    <t>MCI</t>
  </si>
  <si>
    <t>San Jose CA</t>
  </si>
  <si>
    <t>Norman Y. Mineta San Jose International Airport</t>
  </si>
  <si>
    <t>SJC</t>
  </si>
  <si>
    <t>San Antonio TX</t>
  </si>
  <si>
    <t>San Antonio International Airport</t>
  </si>
  <si>
    <t>SAT</t>
  </si>
  <si>
    <t>Santa Ana CA</t>
  </si>
  <si>
    <t>John Wayne Airport</t>
  </si>
  <si>
    <t>SNA</t>
  </si>
  <si>
    <t>Fort Myers FL</t>
  </si>
  <si>
    <t>Southwest Florida International Airport</t>
  </si>
  <si>
    <t>RSW</t>
  </si>
  <si>
    <t>Oakland CA</t>
  </si>
  <si>
    <t>Oakland International Airport</t>
  </si>
  <si>
    <t>OAK</t>
  </si>
  <si>
    <t>Indianapolis IN</t>
  </si>
  <si>
    <t>Indianapolis International Airport</t>
  </si>
  <si>
    <t>IND</t>
  </si>
  <si>
    <t>Cleveland OH</t>
  </si>
  <si>
    <t>Cleveland Hopkins International Airport</t>
  </si>
  <si>
    <t>CLE</t>
  </si>
  <si>
    <t>2024 North American Airport Traffic Summary (Cargo)</t>
  </si>
  <si>
    <t>Cargo (Freight &amp; Mail) in Metric Tonnes</t>
  </si>
  <si>
    <t>International Freight</t>
  </si>
  <si>
    <t>Domestic Freight</t>
  </si>
  <si>
    <t>Mail</t>
  </si>
  <si>
    <t>Total Cargo</t>
  </si>
  <si>
    <t>Memphis TN</t>
  </si>
  <si>
    <t>Memphis International Airport</t>
  </si>
  <si>
    <t>MEM</t>
  </si>
  <si>
    <t>Anchorage AK</t>
  </si>
  <si>
    <t>Ted Stevens Anchorage International Airport</t>
  </si>
  <si>
    <t>ANC</t>
  </si>
  <si>
    <t>Louisville KY</t>
  </si>
  <si>
    <t>Louisville International Airport</t>
  </si>
  <si>
    <t>SDF</t>
  </si>
  <si>
    <t>Cincinnati OH</t>
  </si>
  <si>
    <t>Cincinnati/Northern Kentucky International Airport</t>
  </si>
  <si>
    <t>CVG</t>
  </si>
  <si>
    <t>Ontario CA</t>
  </si>
  <si>
    <t>LA/Ontario International Airport</t>
  </si>
  <si>
    <t>ONT</t>
  </si>
  <si>
    <t>Rockford IL</t>
  </si>
  <si>
    <t>Chicago Rockford International Airport</t>
  </si>
  <si>
    <t>RFD</t>
  </si>
  <si>
    <t>Fort Worth TX</t>
  </si>
  <si>
    <t>Fort Worth Alliance</t>
  </si>
  <si>
    <t>AFW</t>
  </si>
  <si>
    <t>Hartford CT</t>
  </si>
  <si>
    <t>Bradley International Airport</t>
  </si>
  <si>
    <t>BDL</t>
  </si>
  <si>
    <t>Allentown PA</t>
  </si>
  <si>
    <t>Lehigh Valley International Airport</t>
  </si>
  <si>
    <t>ABE</t>
  </si>
  <si>
    <t>Richmond VA</t>
  </si>
  <si>
    <t>Richmond International Airport</t>
  </si>
  <si>
    <t>RIC</t>
  </si>
  <si>
    <t>Manchester NH</t>
  </si>
  <si>
    <t>Manchester-Boston Regional Airport</t>
  </si>
  <si>
    <t>MHT</t>
  </si>
  <si>
    <t>Pittsburgh PA</t>
  </si>
  <si>
    <t>Pittsburgh International Airport</t>
  </si>
  <si>
    <t>PIT</t>
  </si>
  <si>
    <t>2024 North American Airport Traffic Summary (Movements)</t>
  </si>
  <si>
    <t>Aircraft Movements</t>
  </si>
  <si>
    <t>Passenger &amp; Combi</t>
  </si>
  <si>
    <t>All-Cargo</t>
  </si>
  <si>
    <t>General Aviation, Military &amp; Other</t>
  </si>
  <si>
    <t>Total Aircraft Movements</t>
  </si>
  <si>
    <t>Phoenix Deer Valley Airport</t>
  </si>
  <si>
    <t>DVT</t>
  </si>
  <si>
    <t>Long Beach CA</t>
  </si>
  <si>
    <t>Long Beach Airport/Daugherty Field</t>
  </si>
  <si>
    <t>LGB</t>
  </si>
  <si>
    <t>Van Nuys Airport</t>
  </si>
  <si>
    <t>VNY</t>
  </si>
  <si>
    <t>Sanford FL</t>
  </si>
  <si>
    <t>Orlando Sanford International Airport</t>
  </si>
  <si>
    <t>SFB</t>
  </si>
  <si>
    <t>Phoenix-Mesa Gateway Airport</t>
  </si>
  <si>
    <t>AZA</t>
  </si>
  <si>
    <t>Grand Forks ND</t>
  </si>
  <si>
    <t>Grand Forks International Airport</t>
  </si>
  <si>
    <t>GFK</t>
  </si>
  <si>
    <t>Daytona Beach FL</t>
  </si>
  <si>
    <t>Daytona Beach International Airport</t>
  </si>
  <si>
    <t>DAB</t>
  </si>
  <si>
    <t>North Las Vegas</t>
  </si>
  <si>
    <t>VGT</t>
  </si>
  <si>
    <t>Goodyear AZ</t>
  </si>
  <si>
    <t>Goodyear Airport</t>
  </si>
  <si>
    <t>GYR</t>
  </si>
  <si>
    <t>ACI-NA (Washington D.C.)</t>
  </si>
  <si>
    <t>ACI World (Montréal)</t>
  </si>
  <si>
    <t>Economic Affairs and Research Department</t>
  </si>
  <si>
    <t>Data &amp; Statistics Team</t>
  </si>
  <si>
    <t>ACI-NA</t>
  </si>
  <si>
    <t xml:space="preserve">ACI World </t>
  </si>
  <si>
    <t>1615 L Street NW</t>
  </si>
  <si>
    <t>800 rue du Square Victoria</t>
  </si>
  <si>
    <t>Suite 300</t>
  </si>
  <si>
    <t>Suite 1810, PO Box 302</t>
  </si>
  <si>
    <t>Washington, DC  20036</t>
  </si>
  <si>
    <t>Montréal, Québec H4Z 1G8</t>
  </si>
  <si>
    <t>USA</t>
  </si>
  <si>
    <t xml:space="preserve">Tel: (202) 293-8500  </t>
  </si>
  <si>
    <t>Tel:         +1 514 373 1200</t>
  </si>
  <si>
    <t>Fax:        +1 514 373 1201</t>
  </si>
  <si>
    <t>Email: EconAffairs@airportscouncil.org</t>
  </si>
  <si>
    <t>E-mail:    stats@aci.aero</t>
  </si>
  <si>
    <t>Website: www.airportscouncil.org</t>
  </si>
  <si>
    <t>Website: www.aci.aero</t>
  </si>
  <si>
    <t>ACI ANNUAL WORLDWIDE AIRPORT TRAFFIC REPORT</t>
  </si>
  <si>
    <t>DATABASE FORMAT:</t>
  </si>
  <si>
    <t>.xlsx</t>
  </si>
  <si>
    <t>FIELDS:</t>
  </si>
  <si>
    <t>Region</t>
  </si>
  <si>
    <t>Geographical Region</t>
  </si>
  <si>
    <t>Country Code</t>
  </si>
  <si>
    <t>Two-letter country codes defined in ISO 3166-1, published by the International Organization for Standardization (ISO)</t>
  </si>
  <si>
    <t>IATA Code</t>
  </si>
  <si>
    <t>3-Letter IATA Airport Code</t>
  </si>
  <si>
    <t xml:space="preserve">Movements Combi </t>
  </si>
  <si>
    <t>Aircraft Movement:  Passenger and Combi Aircraft</t>
  </si>
  <si>
    <t>Movements Cargo/mail</t>
  </si>
  <si>
    <t>Aircraft Movement:  All Cargo Aircraft</t>
  </si>
  <si>
    <t>Movements Air transport</t>
  </si>
  <si>
    <t>Total Air Transport Movement:  Movements Combi + Movements Cargo/mail</t>
  </si>
  <si>
    <t>Movements General Aviation and Military</t>
  </si>
  <si>
    <t>General Aviation and Other Aircraft Movements</t>
  </si>
  <si>
    <t>Movements</t>
  </si>
  <si>
    <t>Total Aircraft Movements:  Movements Combi + Movements Cargo/mail + General Aviation and Other Aircraft Movements</t>
  </si>
  <si>
    <t>Passenger International</t>
  </si>
  <si>
    <t>Commercial Passengers:  International enplaned + deplaned</t>
  </si>
  <si>
    <t>Passenger Domestic</t>
  </si>
  <si>
    <t>Commercial Passengers:  Domestic enplaned + deplaned</t>
  </si>
  <si>
    <t>Passenger Terminal</t>
  </si>
  <si>
    <t>Total Terminal Passengers:  Passenger International + Passenger Domestic</t>
  </si>
  <si>
    <t>Passenger Direct transit</t>
  </si>
  <si>
    <t>Direct Transit Passengers counted once</t>
  </si>
  <si>
    <t xml:space="preserve">Passengers </t>
  </si>
  <si>
    <t>Total Passengers:  Passenger International + Passenger Domestic + Passenger Direct transit</t>
  </si>
  <si>
    <t>Freight International</t>
  </si>
  <si>
    <t>Freight (metric tonnes):  International loaded + unloaded</t>
  </si>
  <si>
    <t>Freight Domestic</t>
  </si>
  <si>
    <t>Freight (metric tonnes):  Domestic loaded + unloaded</t>
  </si>
  <si>
    <t>Freight</t>
  </si>
  <si>
    <t>Total Freight (metric tonnes):  Freight International + Freight Domestic</t>
  </si>
  <si>
    <t>Total Mail (metric tonnes):  International and Domestic loaded + unloaded</t>
  </si>
  <si>
    <t>Total Cargo (metric tonnes):  Freight International + Freight Domestic + Mail</t>
  </si>
  <si>
    <t>Definition of Terms:</t>
  </si>
  <si>
    <t>A movement is a landing or take-off of an aircraft at an airport.</t>
  </si>
  <si>
    <t>Passenger and Combi (combination) Aircraft</t>
  </si>
  <si>
    <t>Movements by aircraft and helicopters operated for commercial transport operations involving passengers, freight and mail.</t>
  </si>
  <si>
    <t>All-Cargo  and Mail Aircraft</t>
  </si>
  <si>
    <t>Movements by aircraft and helicopters operated for commercial transport operations involving goods and/or mail only.</t>
  </si>
  <si>
    <t>Air Transport Movements</t>
  </si>
  <si>
    <t>An air transport movement is a landing or take-off of an aircraft operating a scheduled or non-scheduled service.</t>
  </si>
  <si>
    <t>Movements of aircraft and helicopters belonging to:</t>
  </si>
  <si>
    <t xml:space="preserve"> - companies with an air taxi or air work license</t>
  </si>
  <si>
    <t xml:space="preserve"> - an individual, a flying club or a company whose main objective is not to provide revenue passenger transport</t>
  </si>
  <si>
    <t>Positioning, test and training flights of airline, state and military aircraft.</t>
  </si>
  <si>
    <t xml:space="preserve">The number of revenue and non-revenue passengers arriving or departing via commercial aircraft and helicopters </t>
  </si>
  <si>
    <t>on a scheduled or non-scheduled flight.</t>
  </si>
  <si>
    <t>Direct Transit  Passengers</t>
  </si>
  <si>
    <t>Passengers who arrive at and depart from the airport on a flight bearing the same number. They are counted only ONCE,</t>
  </si>
  <si>
    <t>either upon arrival or upon departure.</t>
  </si>
  <si>
    <t>Cargo</t>
  </si>
  <si>
    <t xml:space="preserve">Cargo is freight + mail, including express, loaded and unloaded (arriving or departing) at the airport.  </t>
  </si>
  <si>
    <t xml:space="preserve">Freight comprises goods, newspapers, diplomatic bags, parcel post and express parcel.  </t>
  </si>
  <si>
    <t>Cargo does not include passenger baggage and trucked freight.</t>
  </si>
  <si>
    <t xml:space="preserve">Mail comprises closed bags handed over by the postal service.  </t>
  </si>
  <si>
    <t>Domestic</t>
  </si>
  <si>
    <t>Traffic (passengers, freight and mail) performed between two airports located in the same country/territory.</t>
  </si>
  <si>
    <t>International</t>
  </si>
  <si>
    <t>Traffic (passengers, freight and mail) performed between the designated airport and an airport in another country/territory.</t>
  </si>
  <si>
    <t>Footnote:</t>
  </si>
  <si>
    <t>*ANC data includes transit freight; Total freight (TFRT/LTFRT) includes mail</t>
  </si>
  <si>
    <t>** Estimated airports:</t>
  </si>
  <si>
    <t>Ethiopia: ADD</t>
  </si>
  <si>
    <t>Iran: All airports</t>
  </si>
  <si>
    <t>Kyrgyzstan: FRU, OSS</t>
  </si>
  <si>
    <t>Russian Federation: KGD, MMK, YKS</t>
  </si>
  <si>
    <t>Canada: YXY</t>
  </si>
  <si>
    <t>Disclaimer:</t>
  </si>
  <si>
    <t>"The information contained in the attachments has been compiled based on information submitted to Airports 
Council International (ACI). No user of the data should act on the basis of any such information without referring 
to applicable laws and regulations and/or without taking appropriate professional advice. Although every effort 
has been made to ensure accuracy, ACI shall not be held responsible for loss or damage caused by errors, 
omission, misprints or misinterpretation of the contents hereof."</t>
  </si>
  <si>
    <r>
      <rPr>
        <b/>
        <sz val="11"/>
        <color theme="1"/>
        <rFont val="Aptos Narrow"/>
        <family val="2"/>
        <scheme val="minor"/>
      </rPr>
      <t xml:space="preserve">IMPORTANT NOTE: 
</t>
    </r>
    <r>
      <rPr>
        <sz val="11"/>
        <color theme="1"/>
        <rFont val="Aptos Narrow"/>
        <family val="2"/>
        <scheme val="minor"/>
      </rPr>
      <t xml:space="preserve">This document is sold/distributed to you only for your use and may not be copied or forwarded to other persons/organizations. ACI-NA does not authorize re-sale of its publications without express written permission. Member/non-member status to be validated by ACI-NA. </t>
    </r>
    <r>
      <rPr>
        <b/>
        <sz val="11"/>
        <color theme="1"/>
        <rFont val="Aptos Narrow"/>
        <family val="2"/>
        <scheme val="minor"/>
      </rPr>
      <t xml:space="preserve">
ACI-NA's Data Use Policy: 
</t>
    </r>
    <r>
      <rPr>
        <sz val="11"/>
        <color theme="1"/>
        <rFont val="Aptos Narrow"/>
        <family val="2"/>
        <scheme val="minor"/>
      </rPr>
      <t xml:space="preserve">The recipient may use ACI-NA's data to create a report or a presentation for a customer but ACI-NA must be cited as a data source in any report created by the recipient using ACI-NA’s data. The recipient may not give copies of ACI-NA's reports to a client. Should a recipient’s client need copies of the report, such copies must be ordered through ACI-NA. 
Inquiries and requests for authorization must be addressed to </t>
    </r>
    <r>
      <rPr>
        <b/>
        <sz val="11"/>
        <color theme="1"/>
        <rFont val="Aptos Narrow"/>
        <family val="2"/>
        <scheme val="minor"/>
      </rPr>
      <t xml:space="preserve">EconAffairs@airportscouncil.org
</t>
    </r>
    <r>
      <rPr>
        <sz val="11"/>
        <color theme="1"/>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</si>
</sst>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 ###\ ##0"/>
  </numFmts>
  <fonts count="20">
    <font>
      <sz val="11"/>
      <color theme="1"/>
      <name val="Aptos Narrow"/>
      <family val="2"/>
      <scheme val="minor"/>
    </font>
    <font>
      <sz val="11"/>
      <color theme="1"/>
      <name val="Aptos Narrow"/>
      <family val="2"/>
      <scheme val="minor"/>
    </font>
    <font>
      <b/>
      <sz val="14"/>
      <color theme="1"/>
      <name val="Arial Black"/>
      <family val="2"/>
    </font>
    <font>
      <sz val="10"/>
      <name val="Arial"/>
      <family val="2"/>
    </font>
    <font>
      <b/>
      <sz val="8.5"/>
      <color theme="0"/>
      <name val="Arial"/>
      <family val="2"/>
    </font>
    <font>
      <b/>
      <sz val="7.5"/>
      <color theme="0"/>
      <name val="Arial"/>
      <family val="2"/>
    </font>
    <font>
      <b/>
      <sz val="7.5"/>
      <color theme="1"/>
      <name val="Aptos Narrow"/>
      <family val="2"/>
      <scheme val="minor"/>
    </font>
    <font>
      <sz val="7.5"/>
      <name val="Arial"/>
      <family val="2"/>
    </font>
    <font>
      <sz val="11"/>
      <color theme="1"/>
      <name val="Arial"/>
      <family val="2"/>
    </font>
    <font>
      <b/>
      <sz val="11"/>
      <color theme="1"/>
      <name val="Aptos Narrow"/>
      <family val="2"/>
      <scheme val="minor"/>
    </font>
    <font>
      <sz val="11"/>
      <color rgb="FF1F497D"/>
      <name val="Aptos Narrow"/>
      <family val="2"/>
      <scheme val="minor"/>
    </font>
    <font>
      <b/>
      <sz val="10"/>
      <name val="Arial"/>
      <family val="2"/>
    </font>
    <font>
      <b/>
      <sz val="9"/>
      <name val="Arial"/>
      <family val="2"/>
    </font>
    <font>
      <sz val="9"/>
      <name val="Arial"/>
      <family val="2"/>
    </font>
    <font>
      <b/>
      <sz val="9"/>
      <color indexed="8"/>
      <name val="Arial"/>
      <family val="2"/>
    </font>
    <font>
      <sz val="9"/>
      <color indexed="10"/>
      <name val="Arial"/>
      <family val="2"/>
    </font>
    <font>
      <sz val="9"/>
      <color indexed="12"/>
      <name val="Arial"/>
      <family val="2"/>
    </font>
    <font>
      <sz val="9"/>
      <name val="Helv"/>
    </font>
    <font>
      <sz val="9"/>
      <color indexed="8"/>
      <name val="Arial"/>
      <family val="2"/>
    </font>
    <font>
      <i/>
      <sz val="11"/>
      <color theme="1"/>
      <name val="Aptos Narrow"/>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rgb="FF00B050"/>
        <bgColor indexed="64"/>
      </patternFill>
    </fill>
    <fill>
      <patternFill patternType="solid">
        <fgColor theme="3" tint="0.499984740745262"/>
        <bgColor indexed="64"/>
      </patternFill>
    </fill>
    <fill>
      <patternFill patternType="solid">
        <fgColor rgb="FFF3FAFF"/>
        <bgColor indexed="64"/>
      </patternFill>
    </fill>
    <fill>
      <patternFill patternType="solid">
        <fgColor rgb="FFDDF0FF"/>
        <bgColor indexed="64"/>
      </patternFill>
    </fill>
    <fill>
      <patternFill patternType="solid">
        <fgColor theme="5"/>
        <bgColor indexed="64"/>
      </patternFill>
    </fill>
    <fill>
      <patternFill patternType="solid">
        <fgColor theme="0"/>
        <bgColor indexed="64"/>
      </patternFill>
    </fill>
    <fill>
      <patternFill patternType="solid">
        <fgColor theme="4"/>
        <bgColor indexed="64"/>
      </patternFill>
    </fill>
  </fills>
  <borders count="16">
    <border>
      <left/>
      <right/>
      <top/>
      <bottom/>
      <diagonal/>
    </border>
    <border>
      <left style="thin">
        <color indexed="64"/>
      </left>
      <right/>
      <top/>
      <bottom style="medium">
        <color theme="0"/>
      </bottom>
      <diagonal/>
    </border>
    <border>
      <left/>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double">
        <color auto="1"/>
      </bottom>
      <diagonal/>
    </border>
    <border>
      <left style="dotted">
        <color theme="0"/>
      </left>
      <right style="dotted">
        <color theme="0"/>
      </right>
      <top/>
      <bottom/>
      <diagonal/>
    </border>
    <border>
      <left/>
      <right/>
      <top/>
      <bottom style="thin">
        <color theme="3" tint="0.39991454817346722"/>
      </bottom>
      <diagonal/>
    </border>
    <border>
      <left style="medium">
        <color theme="0"/>
      </left>
      <right style="medium">
        <color theme="0"/>
      </right>
      <top/>
      <bottom style="thin">
        <color theme="3" tint="0.39991454817346722"/>
      </bottom>
      <diagonal/>
    </border>
    <border>
      <left style="thin">
        <color indexed="64"/>
      </left>
      <right/>
      <top/>
      <bottom/>
      <diagonal/>
    </border>
    <border>
      <left style="medium">
        <color theme="0"/>
      </left>
      <right style="medium">
        <color theme="0"/>
      </right>
      <top style="medium">
        <color theme="0"/>
      </top>
      <bottom style="medium">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5">
    <xf numFmtId="0" fontId="0" fillId="0" borderId="0"/>
    <xf numFmtId="9" fontId="1" fillId="0" borderId="0" applyFont="0" applyFill="0" applyBorder="0" applyAlignment="0" applyProtection="0"/>
    <xf numFmtId="0" fontId="3" fillId="0" borderId="0"/>
    <xf numFmtId="0" fontId="3" fillId="0" borderId="0"/>
    <xf numFmtId="0" fontId="3" fillId="0" borderId="0"/>
  </cellStyleXfs>
  <cellXfs count="50">
    <xf numFmtId="0" fontId="0" fillId="0" borderId="0" xfId="0"/>
    <xf numFmtId="0" fontId="5" fillId="4" borderId="5" xfId="2" applyFont="1" applyFill="1" applyBorder="1" applyAlignment="1">
      <alignment horizontal="center" vertical="center" wrapText="1"/>
    </xf>
    <xf numFmtId="164" fontId="5" fillId="4" borderId="5" xfId="1" applyNumberFormat="1" applyFont="1" applyFill="1" applyBorder="1" applyAlignment="1">
      <alignment horizontal="center" vertical="center" wrapText="1"/>
    </xf>
    <xf numFmtId="0" fontId="0" fillId="0" borderId="0" xfId="0" applyAlignment="1">
      <alignment horizontal="center"/>
    </xf>
    <xf numFmtId="0" fontId="6" fillId="5" borderId="6" xfId="3" quotePrefix="1" applyFont="1" applyFill="1" applyBorder="1" applyAlignment="1">
      <alignment horizontal="left"/>
    </xf>
    <xf numFmtId="0" fontId="7" fillId="5" borderId="7" xfId="3" quotePrefix="1" applyFont="1" applyFill="1" applyBorder="1" applyAlignment="1">
      <alignment horizontal="center"/>
    </xf>
    <xf numFmtId="165" fontId="7" fillId="6" borderId="8" xfId="3" applyNumberFormat="1" applyFont="1" applyFill="1" applyBorder="1" applyAlignment="1">
      <alignment horizontal="center"/>
    </xf>
    <xf numFmtId="164" fontId="7" fillId="6" borderId="8" xfId="1" applyNumberFormat="1" applyFont="1" applyFill="1" applyBorder="1" applyAlignment="1">
      <alignment horizontal="center"/>
    </xf>
    <xf numFmtId="3" fontId="0" fillId="0" borderId="0" xfId="0" applyNumberFormat="1"/>
    <xf numFmtId="9" fontId="8" fillId="0" borderId="0" xfId="1" applyFont="1"/>
    <xf numFmtId="3" fontId="1" fillId="0" borderId="0" xfId="0" applyNumberFormat="1" applyFont="1"/>
    <xf numFmtId="0" fontId="0" fillId="0" borderId="0" xfId="1" applyNumberFormat="1" applyFont="1"/>
    <xf numFmtId="0" fontId="1" fillId="0" borderId="0" xfId="1" applyNumberFormat="1" applyFont="1"/>
    <xf numFmtId="164" fontId="0" fillId="0" borderId="0" xfId="1" applyNumberFormat="1" applyFont="1"/>
    <xf numFmtId="0" fontId="0" fillId="8" borderId="0" xfId="0" applyFill="1" applyAlignment="1">
      <alignment horizontal="center"/>
    </xf>
    <xf numFmtId="164" fontId="7" fillId="6" borderId="8" xfId="3" applyNumberFormat="1" applyFont="1" applyFill="1" applyBorder="1" applyAlignment="1">
      <alignment horizontal="center"/>
    </xf>
    <xf numFmtId="165" fontId="0" fillId="0" borderId="0" xfId="0" applyNumberFormat="1"/>
    <xf numFmtId="0" fontId="9" fillId="0" borderId="11" xfId="0" applyFont="1" applyBorder="1"/>
    <xf numFmtId="0" fontId="0" fillId="0" borderId="12" xfId="0" applyBorder="1"/>
    <xf numFmtId="0" fontId="0" fillId="0" borderId="13" xfId="0" applyBorder="1"/>
    <xf numFmtId="0" fontId="0" fillId="0" borderId="14" xfId="0" applyBorder="1"/>
    <xf numFmtId="0" fontId="10" fillId="0" borderId="0" xfId="0" applyFont="1" applyAlignment="1">
      <alignment vertical="center"/>
    </xf>
    <xf numFmtId="0" fontId="11" fillId="0" borderId="0" xfId="4" applyFont="1" applyAlignment="1">
      <alignment horizontal="centerContinuous" vertical="center"/>
    </xf>
    <xf numFmtId="0" fontId="3" fillId="0" borderId="0" xfId="4" applyAlignment="1">
      <alignment horizontal="centerContinuous" vertical="center"/>
    </xf>
    <xf numFmtId="0" fontId="12" fillId="0" borderId="0" xfId="4" applyFont="1"/>
    <xf numFmtId="0" fontId="3" fillId="0" borderId="0" xfId="4" applyAlignment="1">
      <alignment horizontal="left"/>
    </xf>
    <xf numFmtId="0" fontId="13" fillId="0" borderId="0" xfId="4" applyFont="1"/>
    <xf numFmtId="0" fontId="3" fillId="0" borderId="0" xfId="4"/>
    <xf numFmtId="0" fontId="13" fillId="0" borderId="0" xfId="4" applyFont="1" applyAlignment="1">
      <alignment horizontal="left"/>
    </xf>
    <xf numFmtId="0" fontId="14" fillId="0" borderId="15" xfId="4" applyFont="1" applyBorder="1"/>
    <xf numFmtId="0" fontId="15" fillId="0" borderId="15" xfId="4" applyFont="1" applyBorder="1"/>
    <xf numFmtId="0" fontId="14" fillId="0" borderId="0" xfId="4" applyFont="1"/>
    <xf numFmtId="0" fontId="16" fillId="0" borderId="0" xfId="4" applyFont="1"/>
    <xf numFmtId="0" fontId="13" fillId="0" borderId="0" xfId="4" quotePrefix="1" applyFont="1" applyAlignment="1">
      <alignment horizontal="left"/>
    </xf>
    <xf numFmtId="0" fontId="17" fillId="0" borderId="0" xfId="4" applyFont="1"/>
    <xf numFmtId="0" fontId="18" fillId="0" borderId="0" xfId="4" quotePrefix="1" applyFont="1" applyAlignment="1">
      <alignment horizontal="left"/>
    </xf>
    <xf numFmtId="0" fontId="18" fillId="0" borderId="0" xfId="4" applyFont="1"/>
    <xf numFmtId="0" fontId="12" fillId="0" borderId="0" xfId="4" applyFont="1" applyAlignment="1">
      <alignment horizontal="left"/>
    </xf>
    <xf numFmtId="0" fontId="9" fillId="0" borderId="0" xfId="0" applyFont="1" applyAlignment="1">
      <alignment vertical="center"/>
    </xf>
    <xf numFmtId="0" fontId="19" fillId="0" borderId="0" xfId="0" applyFont="1" applyAlignment="1">
      <alignment vertical="top"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3" borderId="3" xfId="2" applyFont="1" applyFill="1" applyBorder="1" applyAlignment="1">
      <alignment horizontal="center" vertical="center"/>
    </xf>
    <xf numFmtId="0" fontId="4" fillId="3" borderId="4" xfId="2"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0" xfId="0" applyFont="1" applyFill="1" applyAlignment="1">
      <alignment horizontal="center" vertical="center" wrapText="1"/>
    </xf>
    <xf numFmtId="0" fontId="4" fillId="7" borderId="10" xfId="2" applyFont="1" applyFill="1" applyBorder="1" applyAlignment="1">
      <alignment horizontal="center" vertical="center"/>
    </xf>
    <xf numFmtId="0" fontId="4" fillId="9" borderId="10" xfId="2" applyFont="1" applyFill="1" applyBorder="1" applyAlignment="1">
      <alignment horizontal="center" vertical="center"/>
    </xf>
    <xf numFmtId="0" fontId="19" fillId="0" borderId="0" xfId="0" applyFont="1" applyAlignment="1">
      <alignment horizontal="left" vertical="top" wrapText="1"/>
    </xf>
    <xf numFmtId="0" fontId="0" fillId="0" borderId="0" xfId="0" applyAlignment="1">
      <alignment horizontal="left" vertical="top" wrapText="1"/>
    </xf>
  </cellXfs>
  <cellStyles count="5">
    <cellStyle name="Normal" xfId="0" builtinId="0"/>
    <cellStyle name="Normal 10" xfId="2" xr:uid="{D6CCEFB4-CEBC-4FAC-92DE-B2699597273B}"/>
    <cellStyle name="Normal 2" xfId="4" xr:uid="{028457CB-AEB1-4ADF-86DE-8A37267AAF2D}"/>
    <cellStyle name="Normal 38" xfId="3" xr:uid="{C218E902-3685-4667-B1BD-C18CC4EE965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64770</xdr:rowOff>
    </xdr:from>
    <xdr:to>
      <xdr:col>1</xdr:col>
      <xdr:colOff>94326</xdr:colOff>
      <xdr:row>0</xdr:row>
      <xdr:rowOff>1047750</xdr:rowOff>
    </xdr:to>
    <xdr:pic>
      <xdr:nvPicPr>
        <xdr:cNvPr id="2" name="Picture 1" descr="ACI-NA Official Logo">
          <a:extLst>
            <a:ext uri="{FF2B5EF4-FFF2-40B4-BE49-F238E27FC236}">
              <a16:creationId xmlns:a16="http://schemas.microsoft.com/office/drawing/2014/main" id="{96F24B02-5D09-4EB2-840F-AA591CE31180}"/>
            </a:ext>
          </a:extLst>
        </xdr:cNvPr>
        <xdr:cNvPicPr>
          <a:picLocks noChangeAspect="1" noChangeArrowheads="1"/>
        </xdr:cNvPicPr>
      </xdr:nvPicPr>
      <xdr:blipFill>
        <a:blip xmlns:r="http://schemas.openxmlformats.org/officeDocument/2006/relationships" r:embed="rId1" cstate="print">
          <a:lum bright="2000"/>
          <a:extLst>
            <a:ext uri="{28A0092B-C50C-407E-A947-70E740481C1C}">
              <a14:useLocalDpi xmlns:a14="http://schemas.microsoft.com/office/drawing/2010/main" val="0"/>
            </a:ext>
          </a:extLst>
        </a:blip>
        <a:srcRect/>
        <a:stretch>
          <a:fillRect/>
        </a:stretch>
      </xdr:blipFill>
      <xdr:spPr bwMode="auto">
        <a:xfrm>
          <a:off x="87630" y="62865"/>
          <a:ext cx="696306"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85725</xdr:rowOff>
    </xdr:from>
    <xdr:to>
      <xdr:col>1</xdr:col>
      <xdr:colOff>263871</xdr:colOff>
      <xdr:row>0</xdr:row>
      <xdr:rowOff>1049655</xdr:rowOff>
    </xdr:to>
    <xdr:pic>
      <xdr:nvPicPr>
        <xdr:cNvPr id="2" name="Picture 1" descr="ACI-NA Official Logo">
          <a:extLst>
            <a:ext uri="{FF2B5EF4-FFF2-40B4-BE49-F238E27FC236}">
              <a16:creationId xmlns:a16="http://schemas.microsoft.com/office/drawing/2014/main" id="{8742B7CE-DDB8-436A-BA69-7947087651A8}"/>
            </a:ext>
          </a:extLst>
        </xdr:cNvPr>
        <xdr:cNvPicPr>
          <a:picLocks noChangeAspect="1" noChangeArrowheads="1"/>
        </xdr:cNvPicPr>
      </xdr:nvPicPr>
      <xdr:blipFill>
        <a:blip xmlns:r="http://schemas.openxmlformats.org/officeDocument/2006/relationships" r:embed="rId1" cstate="print">
          <a:lum bright="2000"/>
          <a:extLst>
            <a:ext uri="{28A0092B-C50C-407E-A947-70E740481C1C}">
              <a14:useLocalDpi xmlns:a14="http://schemas.microsoft.com/office/drawing/2010/main" val="0"/>
            </a:ext>
          </a:extLst>
        </a:blip>
        <a:srcRect/>
        <a:stretch>
          <a:fillRect/>
        </a:stretch>
      </xdr:blipFill>
      <xdr:spPr bwMode="auto">
        <a:xfrm>
          <a:off x="114300" y="87630"/>
          <a:ext cx="673446"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85725</xdr:rowOff>
    </xdr:from>
    <xdr:to>
      <xdr:col>1</xdr:col>
      <xdr:colOff>111471</xdr:colOff>
      <xdr:row>0</xdr:row>
      <xdr:rowOff>1045845</xdr:rowOff>
    </xdr:to>
    <xdr:pic>
      <xdr:nvPicPr>
        <xdr:cNvPr id="2" name="Picture 1" descr="ACI-NA Official Logo">
          <a:extLst>
            <a:ext uri="{FF2B5EF4-FFF2-40B4-BE49-F238E27FC236}">
              <a16:creationId xmlns:a16="http://schemas.microsoft.com/office/drawing/2014/main" id="{7BE8E58D-F7B5-4E29-8093-50A90283B4F6}"/>
            </a:ext>
          </a:extLst>
        </xdr:cNvPr>
        <xdr:cNvPicPr>
          <a:picLocks noChangeAspect="1" noChangeArrowheads="1"/>
        </xdr:cNvPicPr>
      </xdr:nvPicPr>
      <xdr:blipFill>
        <a:blip xmlns:r="http://schemas.openxmlformats.org/officeDocument/2006/relationships" r:embed="rId1" cstate="print">
          <a:lum bright="2000"/>
          <a:extLst>
            <a:ext uri="{28A0092B-C50C-407E-A947-70E740481C1C}">
              <a14:useLocalDpi xmlns:a14="http://schemas.microsoft.com/office/drawing/2010/main" val="0"/>
            </a:ext>
          </a:extLst>
        </a:blip>
        <a:srcRect/>
        <a:stretch>
          <a:fillRect/>
        </a:stretch>
      </xdr:blipFill>
      <xdr:spPr bwMode="auto">
        <a:xfrm>
          <a:off x="114300" y="87630"/>
          <a:ext cx="682971" cy="958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39432</xdr:colOff>
      <xdr:row>6</xdr:row>
      <xdr:rowOff>112951</xdr:rowOff>
    </xdr:to>
    <xdr:pic>
      <xdr:nvPicPr>
        <xdr:cNvPr id="2" name="Picture 1">
          <a:extLst>
            <a:ext uri="{FF2B5EF4-FFF2-40B4-BE49-F238E27FC236}">
              <a16:creationId xmlns:a16="http://schemas.microsoft.com/office/drawing/2014/main" id="{3DD803CB-0629-49B3-BC54-AE4D95123059}"/>
            </a:ext>
          </a:extLst>
        </xdr:cNvPr>
        <xdr:cNvPicPr>
          <a:picLocks noChangeAspect="1"/>
        </xdr:cNvPicPr>
      </xdr:nvPicPr>
      <xdr:blipFill>
        <a:blip xmlns:r="http://schemas.openxmlformats.org/officeDocument/2006/relationships" r:embed="rId1"/>
        <a:stretch>
          <a:fillRect/>
        </a:stretch>
      </xdr:blipFill>
      <xdr:spPr>
        <a:xfrm>
          <a:off x="0" y="0"/>
          <a:ext cx="2239707" cy="19703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public\data\EXFILES\TRAFFIC.MON\MonthlyCha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ci.aero/" TargetMode="External"/><Relationship Id="rId1" Type="http://schemas.openxmlformats.org/officeDocument/2006/relationships/hyperlink" Target="mailto:stats@aci.aero"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ADF76-801B-4040-AEDB-BBA1E13F1D3F}">
  <sheetPr>
    <tabColor rgb="FF00B050"/>
  </sheetPr>
  <dimension ref="A1:V62"/>
  <sheetViews>
    <sheetView tabSelected="1" zoomScaleNormal="100" workbookViewId="0">
      <pane ySplit="3" topLeftCell="A4" activePane="bottomLeft" state="frozen"/>
      <selection pane="bottomLeft" activeCell="A3" sqref="A3"/>
    </sheetView>
  </sheetViews>
  <sheetFormatPr defaultRowHeight="14.45"/>
  <cols>
    <col min="1" max="2" width="10" bestFit="1" customWidth="1"/>
    <col min="3" max="3" width="12" bestFit="1" customWidth="1"/>
    <col min="4" max="4" width="14.85546875" bestFit="1" customWidth="1"/>
    <col min="5" max="5" width="42.42578125" customWidth="1"/>
    <col min="6" max="6" width="13.42578125" bestFit="1" customWidth="1"/>
    <col min="7" max="7" width="15.7109375" customWidth="1"/>
    <col min="8" max="8" width="10.7109375" style="13" customWidth="1"/>
    <col min="9" max="9" width="15.7109375" customWidth="1"/>
    <col min="10" max="10" width="10.7109375" style="13" customWidth="1"/>
    <col min="11" max="11" width="14.7109375" style="13" customWidth="1"/>
    <col min="12" max="12" width="10.7109375" style="13" customWidth="1"/>
    <col min="13" max="13" width="17.28515625" customWidth="1"/>
    <col min="14" max="14" width="10.7109375" style="13" customWidth="1"/>
    <col min="16" max="16" width="33.140625" bestFit="1" customWidth="1"/>
    <col min="17" max="17" width="13.5703125" customWidth="1"/>
  </cols>
  <sheetData>
    <row r="1" spans="1:22" ht="88.5" customHeight="1" thickBot="1">
      <c r="A1" s="40" t="s">
        <v>0</v>
      </c>
      <c r="B1" s="41"/>
      <c r="C1" s="41"/>
      <c r="D1" s="41"/>
      <c r="E1" s="41"/>
      <c r="F1" s="41"/>
      <c r="G1" s="41"/>
      <c r="H1" s="41"/>
      <c r="I1" s="41"/>
      <c r="J1" s="41"/>
      <c r="K1" s="41"/>
      <c r="L1" s="41"/>
      <c r="M1" s="41"/>
      <c r="N1" s="41"/>
    </row>
    <row r="2" spans="1:22" ht="15" thickBot="1">
      <c r="A2" s="42" t="s">
        <v>1</v>
      </c>
      <c r="B2" s="42"/>
      <c r="C2" s="42"/>
      <c r="D2" s="42"/>
      <c r="E2" s="42"/>
      <c r="F2" s="42"/>
      <c r="G2" s="42"/>
      <c r="H2" s="42"/>
      <c r="I2" s="42"/>
      <c r="J2" s="42"/>
      <c r="K2" s="42"/>
      <c r="L2" s="42"/>
      <c r="M2" s="42"/>
      <c r="N2" s="43"/>
    </row>
    <row r="3" spans="1:22" s="3" customFormat="1" ht="30" customHeight="1" thickBot="1">
      <c r="A3" s="1" t="s">
        <v>2</v>
      </c>
      <c r="B3" s="1" t="s">
        <v>3</v>
      </c>
      <c r="C3" s="1" t="s">
        <v>4</v>
      </c>
      <c r="D3" s="1" t="s">
        <v>5</v>
      </c>
      <c r="E3" s="1" t="s">
        <v>6</v>
      </c>
      <c r="F3" s="1" t="s">
        <v>7</v>
      </c>
      <c r="G3" s="1" t="s">
        <v>8</v>
      </c>
      <c r="H3" s="2" t="s">
        <v>9</v>
      </c>
      <c r="I3" s="1" t="s">
        <v>10</v>
      </c>
      <c r="J3" s="2" t="s">
        <v>9</v>
      </c>
      <c r="K3" s="2" t="s">
        <v>11</v>
      </c>
      <c r="L3" s="2" t="s">
        <v>9</v>
      </c>
      <c r="M3" s="1" t="s">
        <v>12</v>
      </c>
      <c r="N3" s="2" t="s">
        <v>9</v>
      </c>
    </row>
    <row r="4" spans="1:22" ht="15" thickTop="1">
      <c r="A4" s="4">
        <v>1</v>
      </c>
      <c r="B4" s="4">
        <v>1</v>
      </c>
      <c r="C4" s="4" t="s">
        <v>13</v>
      </c>
      <c r="D4" s="5" t="s">
        <v>14</v>
      </c>
      <c r="E4" s="5" t="s">
        <v>15</v>
      </c>
      <c r="F4" s="5" t="s">
        <v>16</v>
      </c>
      <c r="G4" s="6">
        <v>14629580</v>
      </c>
      <c r="H4" s="7">
        <v>0.14038494982279093</v>
      </c>
      <c r="I4" s="6">
        <v>93438186</v>
      </c>
      <c r="J4" s="7">
        <v>1.7570064772684874E-2</v>
      </c>
      <c r="K4" s="6" t="s">
        <v>17</v>
      </c>
      <c r="L4" s="7"/>
      <c r="M4" s="6">
        <v>108067766</v>
      </c>
      <c r="N4" s="7">
        <v>3.2624963318218715E-2</v>
      </c>
      <c r="O4" s="8"/>
      <c r="R4" s="9"/>
      <c r="S4" s="8"/>
      <c r="T4" s="9"/>
      <c r="U4" s="8"/>
      <c r="V4" s="9"/>
    </row>
    <row r="5" spans="1:22">
      <c r="A5" s="4">
        <v>3</v>
      </c>
      <c r="B5" s="4">
        <v>2</v>
      </c>
      <c r="C5" s="4" t="s">
        <v>13</v>
      </c>
      <c r="D5" s="5" t="s">
        <v>18</v>
      </c>
      <c r="E5" s="5" t="s">
        <v>19</v>
      </c>
      <c r="F5" s="5" t="s">
        <v>20</v>
      </c>
      <c r="G5" s="6">
        <v>12427720</v>
      </c>
      <c r="H5" s="7">
        <v>9.7136557381940838E-2</v>
      </c>
      <c r="I5" s="6">
        <v>75390144</v>
      </c>
      <c r="J5" s="7">
        <v>7.0455092627485005E-2</v>
      </c>
      <c r="K5" s="6" t="s">
        <v>17</v>
      </c>
      <c r="L5" s="7"/>
      <c r="M5" s="6">
        <v>87817864</v>
      </c>
      <c r="N5" s="7">
        <v>7.415186968740882E-2</v>
      </c>
      <c r="O5" s="8"/>
      <c r="R5" s="9"/>
      <c r="S5" s="8"/>
      <c r="T5" s="9"/>
      <c r="U5" s="8"/>
      <c r="V5" s="9"/>
    </row>
    <row r="6" spans="1:22">
      <c r="A6" s="4">
        <v>6</v>
      </c>
      <c r="B6" s="4">
        <v>3</v>
      </c>
      <c r="C6" s="4" t="s">
        <v>13</v>
      </c>
      <c r="D6" s="5" t="s">
        <v>21</v>
      </c>
      <c r="E6" s="5" t="s">
        <v>22</v>
      </c>
      <c r="F6" s="5" t="s">
        <v>23</v>
      </c>
      <c r="G6" s="6">
        <v>4642609</v>
      </c>
      <c r="H6" s="7">
        <v>0.15014424464486337</v>
      </c>
      <c r="I6" s="6">
        <v>77716135</v>
      </c>
      <c r="J6" s="7">
        <v>5.3044582965205582E-2</v>
      </c>
      <c r="K6" s="6" t="s">
        <v>17</v>
      </c>
      <c r="L6" s="7"/>
      <c r="M6" s="6">
        <v>82358744</v>
      </c>
      <c r="N6" s="7">
        <v>5.8080010029045358E-2</v>
      </c>
      <c r="O6" s="8"/>
      <c r="R6" s="9"/>
      <c r="S6" s="8"/>
      <c r="T6" s="9"/>
      <c r="U6" s="8"/>
      <c r="V6" s="9"/>
    </row>
    <row r="7" spans="1:22">
      <c r="A7" s="4">
        <v>8</v>
      </c>
      <c r="B7" s="4">
        <v>4</v>
      </c>
      <c r="C7" s="4" t="s">
        <v>13</v>
      </c>
      <c r="D7" s="5" t="s">
        <v>24</v>
      </c>
      <c r="E7" s="5" t="s">
        <v>25</v>
      </c>
      <c r="F7" s="5" t="s">
        <v>26</v>
      </c>
      <c r="G7" s="6">
        <v>14517654</v>
      </c>
      <c r="H7" s="7">
        <v>7.1188985394280063E-2</v>
      </c>
      <c r="I7" s="6">
        <v>65525396</v>
      </c>
      <c r="J7" s="7">
        <v>8.5790574543045256E-2</v>
      </c>
      <c r="K7" s="6" t="s">
        <v>17</v>
      </c>
      <c r="L7" s="7"/>
      <c r="M7" s="6">
        <v>80043050</v>
      </c>
      <c r="N7" s="7">
        <v>8.3112759906880204E-2</v>
      </c>
      <c r="O7" s="8"/>
      <c r="R7" s="9"/>
      <c r="S7" s="8"/>
      <c r="T7" s="9"/>
      <c r="U7" s="8"/>
      <c r="V7" s="9"/>
    </row>
    <row r="8" spans="1:22">
      <c r="A8" s="4">
        <v>11</v>
      </c>
      <c r="B8" s="4">
        <v>5</v>
      </c>
      <c r="C8" s="4" t="s">
        <v>13</v>
      </c>
      <c r="D8" s="5" t="s">
        <v>27</v>
      </c>
      <c r="E8" s="5" t="s">
        <v>28</v>
      </c>
      <c r="F8" s="5" t="s">
        <v>29</v>
      </c>
      <c r="G8" s="6">
        <v>23310787</v>
      </c>
      <c r="H8" s="7">
        <v>7.9036200928365663E-2</v>
      </c>
      <c r="I8" s="6">
        <v>50987581</v>
      </c>
      <c r="J8" s="7">
        <v>-7.2858048394065997E-3</v>
      </c>
      <c r="K8" s="6">
        <v>2289660</v>
      </c>
      <c r="L8" s="7">
        <v>9.7768131325989174E-2</v>
      </c>
      <c r="M8" s="6">
        <v>76588028</v>
      </c>
      <c r="N8" s="7">
        <v>2.0481480062690807E-2</v>
      </c>
      <c r="O8" s="8"/>
      <c r="R8" s="9"/>
      <c r="S8" s="8"/>
      <c r="T8" s="9"/>
      <c r="U8" s="8"/>
      <c r="V8" s="9"/>
    </row>
    <row r="9" spans="1:22">
      <c r="A9" s="4">
        <v>19</v>
      </c>
      <c r="B9" s="4">
        <v>6</v>
      </c>
      <c r="C9" s="4" t="s">
        <v>13</v>
      </c>
      <c r="D9" s="5" t="s">
        <v>30</v>
      </c>
      <c r="E9" s="5" t="s">
        <v>31</v>
      </c>
      <c r="F9" s="5" t="s">
        <v>32</v>
      </c>
      <c r="G9" s="6">
        <v>35258691</v>
      </c>
      <c r="H9" s="7">
        <v>6.2641292687532865E-2</v>
      </c>
      <c r="I9" s="6">
        <v>28007293</v>
      </c>
      <c r="J9" s="7">
        <v>-3.0770592128708942E-2</v>
      </c>
      <c r="K9" s="6" t="s">
        <v>17</v>
      </c>
      <c r="L9" s="7"/>
      <c r="M9" s="6">
        <v>63265984</v>
      </c>
      <c r="N9" s="7">
        <v>1.9158430671531272E-2</v>
      </c>
      <c r="O9" s="10"/>
      <c r="R9" s="9"/>
      <c r="S9" s="10"/>
      <c r="T9" s="9"/>
      <c r="U9" s="10"/>
      <c r="V9" s="9"/>
    </row>
    <row r="10" spans="1:22">
      <c r="A10" s="4">
        <v>23</v>
      </c>
      <c r="B10" s="4">
        <v>7</v>
      </c>
      <c r="C10" s="4" t="s">
        <v>13</v>
      </c>
      <c r="D10" s="5" t="s">
        <v>33</v>
      </c>
      <c r="E10" s="5" t="s">
        <v>34</v>
      </c>
      <c r="F10" s="5" t="s">
        <v>35</v>
      </c>
      <c r="G10" s="6">
        <v>4798116</v>
      </c>
      <c r="H10" s="7">
        <v>0.12735277511688542</v>
      </c>
      <c r="I10" s="6">
        <v>54013609</v>
      </c>
      <c r="J10" s="7">
        <v>9.8067930063133774E-2</v>
      </c>
      <c r="K10" s="6" t="s">
        <v>17</v>
      </c>
      <c r="L10" s="7"/>
      <c r="M10" s="6">
        <v>58811725</v>
      </c>
      <c r="N10" s="7">
        <v>0.10039999423714917</v>
      </c>
      <c r="O10" s="10"/>
      <c r="R10" s="9"/>
      <c r="S10" s="10"/>
      <c r="T10" s="9"/>
      <c r="U10" s="10"/>
      <c r="V10" s="9"/>
    </row>
    <row r="11" spans="1:22">
      <c r="A11" s="4">
        <v>24</v>
      </c>
      <c r="B11" s="4">
        <v>8</v>
      </c>
      <c r="C11" s="4" t="s">
        <v>13</v>
      </c>
      <c r="D11" s="5" t="s">
        <v>36</v>
      </c>
      <c r="E11" s="5" t="s">
        <v>37</v>
      </c>
      <c r="F11" s="5" t="s">
        <v>38</v>
      </c>
      <c r="G11" s="6">
        <v>3701961</v>
      </c>
      <c r="H11" s="7">
        <v>0.13684126156929355</v>
      </c>
      <c r="I11" s="6">
        <v>54745821</v>
      </c>
      <c r="J11" s="7">
        <v>6.6246844243544618E-3</v>
      </c>
      <c r="K11" s="6">
        <v>34223</v>
      </c>
      <c r="L11" s="7">
        <v>0.39316100142479138</v>
      </c>
      <c r="M11" s="6">
        <v>58482005</v>
      </c>
      <c r="N11" s="7">
        <v>1.4142519873251791E-2</v>
      </c>
      <c r="O11" s="8"/>
      <c r="R11" s="9"/>
      <c r="S11" s="8"/>
      <c r="T11" s="9"/>
      <c r="U11" s="8"/>
      <c r="V11" s="9"/>
    </row>
    <row r="12" spans="1:22">
      <c r="A12" s="4">
        <v>25</v>
      </c>
      <c r="B12" s="4">
        <v>9</v>
      </c>
      <c r="C12" s="4" t="s">
        <v>13</v>
      </c>
      <c r="D12" s="5" t="s">
        <v>39</v>
      </c>
      <c r="E12" s="5" t="s">
        <v>40</v>
      </c>
      <c r="F12" s="5" t="s">
        <v>41</v>
      </c>
      <c r="G12" s="6">
        <v>7814384</v>
      </c>
      <c r="H12" s="7">
        <v>0.1125125745897758</v>
      </c>
      <c r="I12" s="6">
        <v>49397244</v>
      </c>
      <c r="J12" s="7">
        <v>-2.5919019775341518E-2</v>
      </c>
      <c r="K12" s="6" t="s">
        <v>17</v>
      </c>
      <c r="L12" s="7"/>
      <c r="M12" s="6">
        <v>57211628</v>
      </c>
      <c r="N12" s="7">
        <v>-9.0775337266911661E-3</v>
      </c>
      <c r="O12" s="8"/>
      <c r="P12" s="11"/>
      <c r="Q12" s="8"/>
      <c r="R12" s="9"/>
      <c r="S12" s="8"/>
      <c r="T12" s="9"/>
      <c r="U12" s="8"/>
      <c r="V12" s="9"/>
    </row>
    <row r="13" spans="1:22">
      <c r="A13" s="4">
        <v>27</v>
      </c>
      <c r="B13" s="4">
        <v>10</v>
      </c>
      <c r="C13" s="4" t="s">
        <v>13</v>
      </c>
      <c r="D13" s="5" t="s">
        <v>42</v>
      </c>
      <c r="E13" s="5" t="s">
        <v>43</v>
      </c>
      <c r="F13" s="5" t="s">
        <v>44</v>
      </c>
      <c r="G13" s="6">
        <v>25164335</v>
      </c>
      <c r="H13" s="7">
        <v>8.4060949227386383E-2</v>
      </c>
      <c r="I13" s="6">
        <v>30762231</v>
      </c>
      <c r="J13" s="7">
        <v>5.6108492240500074E-2</v>
      </c>
      <c r="K13" s="6" t="s">
        <v>17</v>
      </c>
      <c r="L13" s="7"/>
      <c r="M13" s="6">
        <v>55926566</v>
      </c>
      <c r="N13" s="7">
        <v>6.8505311731731799E-2</v>
      </c>
      <c r="O13" s="8"/>
      <c r="P13" s="11"/>
      <c r="Q13" s="8"/>
      <c r="R13" s="9"/>
      <c r="S13" s="8"/>
      <c r="T13" s="9"/>
      <c r="U13" s="8"/>
      <c r="V13" s="9"/>
    </row>
    <row r="14" spans="1:22">
      <c r="A14" s="4">
        <v>34</v>
      </c>
      <c r="B14" s="4">
        <v>11</v>
      </c>
      <c r="C14" s="4" t="s">
        <v>13</v>
      </c>
      <c r="D14" s="5" t="s">
        <v>45</v>
      </c>
      <c r="E14" s="5" t="s">
        <v>46</v>
      </c>
      <c r="F14" s="5" t="s">
        <v>47</v>
      </c>
      <c r="G14" s="6">
        <v>6588580</v>
      </c>
      <c r="H14" s="7">
        <v>0.13680761863220334</v>
      </c>
      <c r="I14" s="6">
        <v>46052136</v>
      </c>
      <c r="J14" s="7">
        <v>2.1343469440203766E-2</v>
      </c>
      <c r="K14" s="6" t="s">
        <v>17</v>
      </c>
      <c r="L14" s="7"/>
      <c r="M14" s="6">
        <v>52640716</v>
      </c>
      <c r="N14" s="7">
        <v>3.4494457649485263E-2</v>
      </c>
      <c r="O14" s="8"/>
      <c r="P14" s="11"/>
      <c r="Q14" s="8"/>
      <c r="R14" s="9"/>
      <c r="S14" s="8"/>
      <c r="T14" s="9"/>
      <c r="U14" s="8"/>
      <c r="V14" s="9"/>
    </row>
    <row r="15" spans="1:22">
      <c r="A15" s="4">
        <v>35</v>
      </c>
      <c r="B15" s="4">
        <v>12</v>
      </c>
      <c r="C15" s="4" t="s">
        <v>13</v>
      </c>
      <c r="D15" s="5" t="s">
        <v>48</v>
      </c>
      <c r="E15" s="5" t="s">
        <v>49</v>
      </c>
      <c r="F15" s="5" t="s">
        <v>50</v>
      </c>
      <c r="G15" s="6">
        <v>2922505</v>
      </c>
      <c r="H15" s="7">
        <v>0.15393575323150813</v>
      </c>
      <c r="I15" s="6">
        <v>49402761</v>
      </c>
      <c r="J15" s="7">
        <v>7.1137090057929453E-2</v>
      </c>
      <c r="K15" s="6" t="s">
        <v>17</v>
      </c>
      <c r="L15" s="7"/>
      <c r="M15" s="6">
        <v>52325266</v>
      </c>
      <c r="N15" s="7">
        <v>7.5447063075363821E-2</v>
      </c>
      <c r="O15" s="8"/>
      <c r="P15" s="11"/>
      <c r="Q15" s="8"/>
      <c r="R15" s="9"/>
      <c r="S15" s="8"/>
      <c r="T15" s="9"/>
      <c r="U15" s="8"/>
      <c r="V15" s="9"/>
    </row>
    <row r="16" spans="1:22">
      <c r="A16" s="4">
        <v>36</v>
      </c>
      <c r="B16" s="4">
        <v>13</v>
      </c>
      <c r="C16" s="4" t="s">
        <v>13</v>
      </c>
      <c r="D16" s="5" t="s">
        <v>51</v>
      </c>
      <c r="E16" s="5" t="s">
        <v>52</v>
      </c>
      <c r="F16" s="5" t="s">
        <v>53</v>
      </c>
      <c r="G16" s="6">
        <v>15755758</v>
      </c>
      <c r="H16" s="7">
        <v>0.12205729616215757</v>
      </c>
      <c r="I16" s="6">
        <v>36378022</v>
      </c>
      <c r="J16" s="7">
        <v>1.0586174073849364E-2</v>
      </c>
      <c r="K16" s="6">
        <v>136064</v>
      </c>
      <c r="L16" s="7">
        <v>-0.13497018322377205</v>
      </c>
      <c r="M16" s="6">
        <v>52269844</v>
      </c>
      <c r="N16" s="7">
        <v>4.1312975467772454E-2</v>
      </c>
      <c r="O16" s="8"/>
      <c r="P16" s="11"/>
      <c r="Q16" s="8"/>
      <c r="R16" s="9"/>
      <c r="S16" s="8"/>
      <c r="T16" s="9"/>
      <c r="U16" s="8"/>
      <c r="V16" s="9"/>
    </row>
    <row r="17" spans="1:22">
      <c r="A17" s="4">
        <v>41</v>
      </c>
      <c r="B17" s="4">
        <v>14</v>
      </c>
      <c r="C17" s="4" t="s">
        <v>13</v>
      </c>
      <c r="D17" s="5" t="s">
        <v>54</v>
      </c>
      <c r="E17" s="5" t="s">
        <v>55</v>
      </c>
      <c r="F17" s="5" t="s">
        <v>56</v>
      </c>
      <c r="G17" s="6">
        <v>15222467</v>
      </c>
      <c r="H17" s="7">
        <v>4.7126612310204666E-2</v>
      </c>
      <c r="I17" s="6">
        <v>33630903</v>
      </c>
      <c r="J17" s="7">
        <v>-2.6522229562588498E-2</v>
      </c>
      <c r="K17" s="6" t="s">
        <v>17</v>
      </c>
      <c r="L17" s="7"/>
      <c r="M17" s="6">
        <v>48853370</v>
      </c>
      <c r="N17" s="7">
        <v>-4.7096498264086852E-3</v>
      </c>
      <c r="O17" s="8"/>
      <c r="P17" s="11"/>
      <c r="Q17" s="8"/>
      <c r="R17" s="9"/>
      <c r="S17" s="8"/>
      <c r="T17" s="9"/>
      <c r="U17" s="8"/>
      <c r="V17" s="9"/>
    </row>
    <row r="18" spans="1:22">
      <c r="A18" s="4">
        <v>43</v>
      </c>
      <c r="B18" s="4">
        <v>15</v>
      </c>
      <c r="C18" s="4" t="s">
        <v>13</v>
      </c>
      <c r="D18" s="5" t="s">
        <v>57</v>
      </c>
      <c r="E18" s="5" t="s">
        <v>58</v>
      </c>
      <c r="F18" s="5" t="s">
        <v>59</v>
      </c>
      <c r="G18" s="6">
        <v>12110671</v>
      </c>
      <c r="H18" s="7">
        <v>4.4899095604091638E-2</v>
      </c>
      <c r="I18" s="6">
        <v>36337874</v>
      </c>
      <c r="J18" s="7">
        <v>5.0160161684419044E-2</v>
      </c>
      <c r="K18" s="6" t="s">
        <v>17</v>
      </c>
      <c r="L18" s="7"/>
      <c r="M18" s="6">
        <v>48448545</v>
      </c>
      <c r="N18" s="7">
        <v>4.8840094146021411E-2</v>
      </c>
      <c r="O18" s="8"/>
      <c r="P18" s="11"/>
      <c r="Q18" s="8"/>
      <c r="R18" s="9"/>
      <c r="S18" s="8"/>
      <c r="T18" s="9"/>
      <c r="U18" s="8"/>
      <c r="V18" s="9"/>
    </row>
    <row r="19" spans="1:22">
      <c r="A19" s="4">
        <v>48</v>
      </c>
      <c r="B19" s="4">
        <v>16</v>
      </c>
      <c r="C19" s="4" t="s">
        <v>60</v>
      </c>
      <c r="D19" s="5" t="s">
        <v>61</v>
      </c>
      <c r="E19" s="5" t="s">
        <v>62</v>
      </c>
      <c r="F19" s="5" t="s">
        <v>63</v>
      </c>
      <c r="G19" s="6">
        <v>30370123</v>
      </c>
      <c r="H19" s="7">
        <v>7.4699448087272746E-2</v>
      </c>
      <c r="I19" s="6">
        <v>16219992</v>
      </c>
      <c r="J19" s="7">
        <v>-1.7126667166385084E-2</v>
      </c>
      <c r="K19" s="6" t="s">
        <v>17</v>
      </c>
      <c r="L19" s="7"/>
      <c r="M19" s="6">
        <v>46590115</v>
      </c>
      <c r="N19" s="7">
        <v>4.0845314437163556E-2</v>
      </c>
      <c r="O19" s="8"/>
      <c r="P19" s="11"/>
      <c r="Q19" s="8"/>
      <c r="R19" s="9"/>
      <c r="S19" s="8"/>
      <c r="T19" s="9"/>
      <c r="U19" s="8"/>
      <c r="V19" s="9"/>
    </row>
    <row r="20" spans="1:22">
      <c r="A20" s="4">
        <v>54</v>
      </c>
      <c r="B20" s="4">
        <v>17</v>
      </c>
      <c r="C20" s="4" t="s">
        <v>13</v>
      </c>
      <c r="D20" s="5" t="s">
        <v>64</v>
      </c>
      <c r="E20" s="5" t="s">
        <v>65</v>
      </c>
      <c r="F20" s="5" t="s">
        <v>66</v>
      </c>
      <c r="G20" s="6">
        <v>9659955</v>
      </c>
      <c r="H20" s="7">
        <v>0.14910531742041069</v>
      </c>
      <c r="I20" s="6">
        <v>33840078</v>
      </c>
      <c r="J20" s="7">
        <v>4.3561853424489358E-2</v>
      </c>
      <c r="K20" s="6">
        <v>55197</v>
      </c>
      <c r="L20" s="7">
        <v>0.99411127167630053</v>
      </c>
      <c r="M20" s="6">
        <v>43555230</v>
      </c>
      <c r="N20" s="7">
        <v>6.5919302638184671E-2</v>
      </c>
      <c r="O20" s="8"/>
      <c r="P20" s="11"/>
      <c r="Q20" s="8"/>
      <c r="R20" s="9"/>
      <c r="S20" s="8"/>
      <c r="T20" s="9"/>
      <c r="U20" s="8"/>
      <c r="V20" s="9"/>
    </row>
    <row r="21" spans="1:22">
      <c r="A21" s="4">
        <v>64</v>
      </c>
      <c r="B21" s="4">
        <v>18</v>
      </c>
      <c r="C21" s="4" t="s">
        <v>13</v>
      </c>
      <c r="D21" s="5" t="s">
        <v>67</v>
      </c>
      <c r="E21" s="5" t="s">
        <v>68</v>
      </c>
      <c r="F21" s="5" t="s">
        <v>69</v>
      </c>
      <c r="G21" s="6">
        <v>3569721</v>
      </c>
      <c r="H21" s="7">
        <v>0.19621945003784974</v>
      </c>
      <c r="I21" s="6">
        <v>33598536</v>
      </c>
      <c r="J21" s="7">
        <v>5.7002108842550817E-2</v>
      </c>
      <c r="K21" s="6" t="s">
        <v>17</v>
      </c>
      <c r="L21" s="7"/>
      <c r="M21" s="6">
        <v>37168257</v>
      </c>
      <c r="N21" s="7">
        <v>6.8950297375959133E-2</v>
      </c>
      <c r="O21" s="8"/>
      <c r="P21" s="11"/>
      <c r="Q21" s="8"/>
      <c r="R21" s="9"/>
      <c r="S21" s="8"/>
      <c r="T21" s="9"/>
      <c r="U21" s="8"/>
      <c r="V21" s="9"/>
    </row>
    <row r="22" spans="1:22">
      <c r="A22" s="4">
        <v>66</v>
      </c>
      <c r="B22" s="4">
        <v>19</v>
      </c>
      <c r="C22" s="4" t="s">
        <v>13</v>
      </c>
      <c r="D22" s="5" t="s">
        <v>70</v>
      </c>
      <c r="E22" s="5" t="s">
        <v>71</v>
      </c>
      <c r="F22" s="5" t="s">
        <v>72</v>
      </c>
      <c r="G22" s="6">
        <v>7322356</v>
      </c>
      <c r="H22" s="7">
        <v>-7.1807099405108238E-2</v>
      </c>
      <c r="I22" s="6">
        <v>27886255</v>
      </c>
      <c r="J22" s="7">
        <v>2.4226259156697728E-2</v>
      </c>
      <c r="K22" s="6" t="s">
        <v>17</v>
      </c>
      <c r="L22" s="7"/>
      <c r="M22" s="6">
        <v>35208611</v>
      </c>
      <c r="N22" s="7">
        <v>2.6519924187292303E-3</v>
      </c>
      <c r="O22" s="8"/>
      <c r="P22" s="11"/>
      <c r="Q22" s="8"/>
      <c r="R22" s="9"/>
      <c r="S22" s="8"/>
      <c r="T22" s="9"/>
      <c r="U22" s="8"/>
      <c r="V22" s="9"/>
    </row>
    <row r="23" spans="1:22">
      <c r="A23" s="4">
        <v>69</v>
      </c>
      <c r="B23" s="4">
        <v>20</v>
      </c>
      <c r="C23" s="4" t="s">
        <v>13</v>
      </c>
      <c r="D23" s="5" t="s">
        <v>30</v>
      </c>
      <c r="E23" s="5" t="s">
        <v>73</v>
      </c>
      <c r="F23" s="5" t="s">
        <v>74</v>
      </c>
      <c r="G23" s="6">
        <v>1730273</v>
      </c>
      <c r="H23" s="7">
        <v>-4.342444245419666E-2</v>
      </c>
      <c r="I23" s="6">
        <v>31813670</v>
      </c>
      <c r="J23" s="7">
        <v>4.0473715779689654E-2</v>
      </c>
      <c r="K23" s="6" t="s">
        <v>17</v>
      </c>
      <c r="L23" s="7"/>
      <c r="M23" s="6">
        <v>33543943</v>
      </c>
      <c r="N23" s="7">
        <v>3.5787692805549241E-2</v>
      </c>
      <c r="O23" s="8"/>
      <c r="P23" s="11"/>
      <c r="Q23" s="8"/>
      <c r="R23" s="9"/>
      <c r="S23" s="8"/>
      <c r="T23" s="9"/>
      <c r="U23" s="8"/>
      <c r="V23" s="9"/>
    </row>
    <row r="24" spans="1:22">
      <c r="A24" s="4">
        <v>72</v>
      </c>
      <c r="B24" s="4">
        <v>21</v>
      </c>
      <c r="C24" s="4" t="s">
        <v>13</v>
      </c>
      <c r="D24" s="5" t="s">
        <v>75</v>
      </c>
      <c r="E24" s="5" t="s">
        <v>76</v>
      </c>
      <c r="F24" s="5" t="s">
        <v>77</v>
      </c>
      <c r="G24" s="6">
        <v>3157888</v>
      </c>
      <c r="H24" s="7">
        <v>0.10875487467430488</v>
      </c>
      <c r="I24" s="6">
        <v>29813687</v>
      </c>
      <c r="J24" s="7">
        <v>4.2241752914236631E-2</v>
      </c>
      <c r="K24" s="6" t="s">
        <v>17</v>
      </c>
      <c r="L24" s="7"/>
      <c r="M24" s="6">
        <v>32971575</v>
      </c>
      <c r="N24" s="7">
        <v>4.8264570737882602E-2</v>
      </c>
      <c r="O24" s="8"/>
      <c r="P24" s="11"/>
      <c r="Q24" s="8"/>
      <c r="R24" s="9"/>
      <c r="S24" s="8"/>
      <c r="T24" s="9"/>
      <c r="U24" s="8"/>
      <c r="V24" s="9"/>
    </row>
    <row r="25" spans="1:22">
      <c r="A25" s="4">
        <v>80</v>
      </c>
      <c r="B25" s="4">
        <v>22</v>
      </c>
      <c r="C25" s="4" t="s">
        <v>13</v>
      </c>
      <c r="D25" s="5" t="s">
        <v>78</v>
      </c>
      <c r="E25" s="5" t="s">
        <v>79</v>
      </c>
      <c r="F25" s="5" t="s">
        <v>80</v>
      </c>
      <c r="G25" s="6">
        <v>3856233</v>
      </c>
      <c r="H25" s="7">
        <v>6.5092674864475425E-2</v>
      </c>
      <c r="I25" s="6">
        <v>27040339</v>
      </c>
      <c r="J25" s="7">
        <v>0.10317349743758121</v>
      </c>
      <c r="K25" s="6" t="s">
        <v>17</v>
      </c>
      <c r="L25" s="7"/>
      <c r="M25" s="6">
        <v>30896572</v>
      </c>
      <c r="N25" s="7">
        <v>9.827252778440132E-2</v>
      </c>
      <c r="O25" s="8"/>
      <c r="P25" s="11"/>
      <c r="Q25" s="8"/>
      <c r="R25" s="9"/>
      <c r="S25" s="8"/>
      <c r="T25" s="9"/>
      <c r="U25" s="8"/>
      <c r="V25" s="9"/>
    </row>
    <row r="26" spans="1:22">
      <c r="A26" s="4">
        <v>93</v>
      </c>
      <c r="B26" s="4">
        <v>23</v>
      </c>
      <c r="C26" s="4" t="s">
        <v>13</v>
      </c>
      <c r="D26" s="5" t="s">
        <v>81</v>
      </c>
      <c r="E26" s="5" t="s">
        <v>82</v>
      </c>
      <c r="F26" s="5" t="s">
        <v>83</v>
      </c>
      <c r="G26" s="6">
        <v>1371588</v>
      </c>
      <c r="H26" s="7">
        <v>3.6495291295811812E-2</v>
      </c>
      <c r="I26" s="6">
        <v>26993022</v>
      </c>
      <c r="J26" s="7">
        <v>5.320291570715887E-2</v>
      </c>
      <c r="K26" s="6" t="s">
        <v>17</v>
      </c>
      <c r="L26" s="7"/>
      <c r="M26" s="6">
        <v>28364610</v>
      </c>
      <c r="N26" s="7">
        <v>5.2382624795967045E-2</v>
      </c>
      <c r="O26" s="10"/>
      <c r="P26" s="12"/>
      <c r="Q26" s="10"/>
      <c r="R26" s="9"/>
      <c r="S26" s="10"/>
      <c r="T26" s="9"/>
      <c r="U26" s="10"/>
      <c r="V26" s="9"/>
    </row>
    <row r="27" spans="1:22">
      <c r="A27" s="4">
        <v>96</v>
      </c>
      <c r="B27" s="4">
        <v>24</v>
      </c>
      <c r="C27" s="4" t="s">
        <v>13</v>
      </c>
      <c r="D27" s="5" t="s">
        <v>84</v>
      </c>
      <c r="E27" s="5" t="s">
        <v>85</v>
      </c>
      <c r="F27" s="5" t="s">
        <v>86</v>
      </c>
      <c r="G27" s="6">
        <v>1285301</v>
      </c>
      <c r="H27" s="7">
        <v>-5.893288211739571E-2</v>
      </c>
      <c r="I27" s="6">
        <v>25774432</v>
      </c>
      <c r="J27" s="7">
        <v>3.7854017692911815E-2</v>
      </c>
      <c r="K27" s="6" t="s">
        <v>17</v>
      </c>
      <c r="L27" s="7"/>
      <c r="M27" s="6">
        <v>27059733</v>
      </c>
      <c r="N27" s="7">
        <v>3.2808599556116924E-2</v>
      </c>
      <c r="O27" s="8"/>
      <c r="P27" s="11"/>
      <c r="Q27" s="8"/>
      <c r="R27" s="9"/>
      <c r="S27" s="8"/>
      <c r="T27" s="9"/>
      <c r="U27" s="8"/>
      <c r="V27" s="9"/>
    </row>
    <row r="28" spans="1:22">
      <c r="A28" s="4">
        <v>97</v>
      </c>
      <c r="B28" s="4">
        <v>25</v>
      </c>
      <c r="C28" s="4" t="s">
        <v>13</v>
      </c>
      <c r="D28" s="5" t="s">
        <v>87</v>
      </c>
      <c r="E28" s="5" t="s">
        <v>88</v>
      </c>
      <c r="F28" s="5" t="s">
        <v>89</v>
      </c>
      <c r="G28" s="6">
        <v>10364179</v>
      </c>
      <c r="H28" s="7">
        <v>0.11040686323300024</v>
      </c>
      <c r="I28" s="6">
        <v>16604949</v>
      </c>
      <c r="J28" s="7">
        <v>6.7096029812203375E-2</v>
      </c>
      <c r="K28" s="6" t="s">
        <v>17</v>
      </c>
      <c r="L28" s="7"/>
      <c r="M28" s="6">
        <v>26969128</v>
      </c>
      <c r="N28" s="7">
        <v>8.3334494899346051E-2</v>
      </c>
      <c r="O28" s="10"/>
      <c r="P28" s="12"/>
      <c r="Q28" s="10"/>
      <c r="R28" s="9"/>
      <c r="S28" s="10"/>
      <c r="T28" s="9"/>
      <c r="U28" s="10"/>
      <c r="V28" s="9"/>
    </row>
    <row r="29" spans="1:22">
      <c r="A29" s="4">
        <v>101</v>
      </c>
      <c r="B29" s="4">
        <v>26</v>
      </c>
      <c r="C29" s="4" t="s">
        <v>13</v>
      </c>
      <c r="D29" s="5" t="s">
        <v>87</v>
      </c>
      <c r="E29" s="5" t="s">
        <v>90</v>
      </c>
      <c r="F29" s="5" t="s">
        <v>91</v>
      </c>
      <c r="G29" s="6">
        <v>512689</v>
      </c>
      <c r="H29" s="7">
        <v>0.24954667316597612</v>
      </c>
      <c r="I29" s="6">
        <v>25746745</v>
      </c>
      <c r="J29" s="7">
        <v>2.9248380997488957E-2</v>
      </c>
      <c r="K29" s="6" t="s">
        <v>17</v>
      </c>
      <c r="L29" s="7"/>
      <c r="M29" s="6">
        <v>26259434</v>
      </c>
      <c r="N29" s="7">
        <v>3.2803424796484966E-2</v>
      </c>
      <c r="O29" s="10"/>
      <c r="P29" s="12"/>
      <c r="Q29" s="10"/>
      <c r="R29" s="9"/>
      <c r="S29" s="10"/>
      <c r="T29" s="9"/>
      <c r="U29" s="10"/>
      <c r="V29" s="9"/>
    </row>
    <row r="30" spans="1:22">
      <c r="A30" s="4">
        <v>102</v>
      </c>
      <c r="B30" s="4">
        <v>27</v>
      </c>
      <c r="C30" s="4" t="s">
        <v>60</v>
      </c>
      <c r="D30" s="5" t="s">
        <v>92</v>
      </c>
      <c r="E30" s="5" t="s">
        <v>93</v>
      </c>
      <c r="F30" s="5" t="s">
        <v>94</v>
      </c>
      <c r="G30" s="6">
        <v>13348182</v>
      </c>
      <c r="H30" s="7">
        <v>0.1009420976521006</v>
      </c>
      <c r="I30" s="6">
        <v>12857619</v>
      </c>
      <c r="J30" s="7">
        <v>3.4858469416305608E-3</v>
      </c>
      <c r="K30" s="6" t="s">
        <v>17</v>
      </c>
      <c r="L30" s="7"/>
      <c r="M30" s="6">
        <v>26205801</v>
      </c>
      <c r="N30" s="7">
        <v>5.0868374508496954E-2</v>
      </c>
      <c r="O30" s="10"/>
      <c r="P30" s="12"/>
      <c r="Q30" s="10"/>
      <c r="R30" s="9"/>
      <c r="S30" s="10"/>
      <c r="T30" s="9"/>
      <c r="U30" s="10"/>
      <c r="V30" s="9"/>
    </row>
    <row r="31" spans="1:22">
      <c r="A31" s="4">
        <v>107</v>
      </c>
      <c r="B31" s="4">
        <v>28</v>
      </c>
      <c r="C31" s="4" t="s">
        <v>13</v>
      </c>
      <c r="D31" s="5" t="s">
        <v>95</v>
      </c>
      <c r="E31" s="5" t="s">
        <v>96</v>
      </c>
      <c r="F31" s="5" t="s">
        <v>97</v>
      </c>
      <c r="G31" s="6">
        <v>1001859</v>
      </c>
      <c r="H31" s="7">
        <v>0.10347831833551784</v>
      </c>
      <c r="I31" s="6">
        <v>24240060</v>
      </c>
      <c r="J31" s="7">
        <v>4.6919634475651985E-2</v>
      </c>
      <c r="K31" s="6" t="s">
        <v>17</v>
      </c>
      <c r="L31" s="7"/>
      <c r="M31" s="6">
        <v>25241919</v>
      </c>
      <c r="N31" s="7">
        <v>4.9053747740123922E-2</v>
      </c>
      <c r="O31" s="10"/>
      <c r="P31" s="12"/>
      <c r="Q31" s="10"/>
      <c r="R31" s="9"/>
      <c r="S31" s="10"/>
      <c r="T31" s="9"/>
      <c r="U31" s="10"/>
      <c r="V31" s="9"/>
    </row>
    <row r="32" spans="1:22">
      <c r="A32" s="4">
        <v>109</v>
      </c>
      <c r="B32" s="4">
        <v>29</v>
      </c>
      <c r="C32" s="4" t="s">
        <v>13</v>
      </c>
      <c r="D32" s="5" t="s">
        <v>98</v>
      </c>
      <c r="E32" s="5" t="s">
        <v>99</v>
      </c>
      <c r="F32" s="5" t="s">
        <v>100</v>
      </c>
      <c r="G32" s="6">
        <v>1494355</v>
      </c>
      <c r="H32" s="7">
        <v>0.20719963097872229</v>
      </c>
      <c r="I32" s="6">
        <v>23263432</v>
      </c>
      <c r="J32" s="7">
        <v>2.4368536498995907E-2</v>
      </c>
      <c r="K32" s="6" t="s">
        <v>17</v>
      </c>
      <c r="L32" s="7"/>
      <c r="M32" s="6">
        <v>24757787</v>
      </c>
      <c r="N32" s="7">
        <v>3.3819094967485863E-2</v>
      </c>
      <c r="O32" s="8"/>
      <c r="P32" s="11"/>
      <c r="Q32" s="8"/>
      <c r="R32" s="9"/>
      <c r="S32" s="8"/>
      <c r="T32" s="9"/>
      <c r="U32" s="8"/>
      <c r="V32" s="9"/>
    </row>
    <row r="33" spans="1:22">
      <c r="A33" s="4">
        <v>110</v>
      </c>
      <c r="B33" s="4">
        <v>30</v>
      </c>
      <c r="C33" s="4" t="s">
        <v>13</v>
      </c>
      <c r="D33" s="5" t="s">
        <v>101</v>
      </c>
      <c r="E33" s="5" t="s">
        <v>102</v>
      </c>
      <c r="F33" s="5" t="s">
        <v>103</v>
      </c>
      <c r="G33" s="6">
        <v>495969</v>
      </c>
      <c r="H33" s="7">
        <v>0.46508392265291293</v>
      </c>
      <c r="I33" s="6">
        <v>21864706</v>
      </c>
      <c r="J33" s="7">
        <v>5.3115699018616867E-2</v>
      </c>
      <c r="K33" s="6">
        <v>2232649</v>
      </c>
      <c r="L33" s="7">
        <v>0.2562570932291558</v>
      </c>
      <c r="M33" s="6">
        <v>24593324</v>
      </c>
      <c r="N33" s="7">
        <v>7.4992467546193847E-2</v>
      </c>
      <c r="O33" s="8"/>
      <c r="P33" s="11"/>
      <c r="Q33" s="8"/>
      <c r="R33" s="9"/>
      <c r="S33" s="8"/>
      <c r="T33" s="9"/>
      <c r="U33" s="8"/>
      <c r="V33" s="9"/>
    </row>
    <row r="34" spans="1:22">
      <c r="A34" s="4">
        <v>121</v>
      </c>
      <c r="B34" s="4">
        <v>31</v>
      </c>
      <c r="C34" s="4" t="s">
        <v>60</v>
      </c>
      <c r="D34" s="5" t="s">
        <v>104</v>
      </c>
      <c r="E34" s="5" t="s">
        <v>105</v>
      </c>
      <c r="F34" s="5" t="s">
        <v>106</v>
      </c>
      <c r="G34" s="6">
        <v>15796452</v>
      </c>
      <c r="H34" s="7">
        <v>8.3415385045893631E-2</v>
      </c>
      <c r="I34" s="6">
        <v>6603647</v>
      </c>
      <c r="J34" s="7">
        <v>1.5078017594053722E-3</v>
      </c>
      <c r="K34" s="6" t="s">
        <v>17</v>
      </c>
      <c r="L34" s="7"/>
      <c r="M34" s="6">
        <v>22400099</v>
      </c>
      <c r="N34" s="7">
        <v>5.7908822925311826E-2</v>
      </c>
      <c r="O34" s="8"/>
      <c r="P34" s="11"/>
      <c r="Q34" s="8"/>
      <c r="R34" s="9"/>
      <c r="S34" s="8"/>
      <c r="T34" s="9"/>
      <c r="U34" s="8"/>
      <c r="V34" s="9"/>
    </row>
    <row r="35" spans="1:22">
      <c r="A35" s="4">
        <v>123</v>
      </c>
      <c r="B35" s="4">
        <v>32</v>
      </c>
      <c r="C35" s="4" t="s">
        <v>13</v>
      </c>
      <c r="D35" s="5" t="s">
        <v>107</v>
      </c>
      <c r="E35" s="5" t="s">
        <v>108</v>
      </c>
      <c r="F35" s="5" t="s">
        <v>109</v>
      </c>
      <c r="G35" s="6">
        <v>3978742</v>
      </c>
      <c r="H35" s="7">
        <v>0.12961264748519258</v>
      </c>
      <c r="I35" s="6">
        <v>17895009</v>
      </c>
      <c r="J35" s="7">
        <v>1.2962976066179082E-2</v>
      </c>
      <c r="K35" s="6">
        <v>125646</v>
      </c>
      <c r="L35" s="7">
        <v>-0.28491995287663124</v>
      </c>
      <c r="M35" s="6">
        <v>21999397</v>
      </c>
      <c r="N35" s="7">
        <v>2.9744758595936366E-2</v>
      </c>
      <c r="O35" s="8"/>
      <c r="P35" s="11"/>
      <c r="Q35" s="8"/>
      <c r="R35" s="9"/>
      <c r="S35" s="8"/>
      <c r="T35" s="9"/>
      <c r="U35" s="8"/>
      <c r="V35" s="9"/>
    </row>
    <row r="36" spans="1:22">
      <c r="A36" s="4">
        <v>125</v>
      </c>
      <c r="B36" s="4">
        <v>33</v>
      </c>
      <c r="C36" s="4" t="s">
        <v>13</v>
      </c>
      <c r="D36" s="5" t="s">
        <v>110</v>
      </c>
      <c r="E36" s="5" t="s">
        <v>111</v>
      </c>
      <c r="F36" s="5" t="s">
        <v>112</v>
      </c>
      <c r="G36" s="6">
        <v>1083240</v>
      </c>
      <c r="H36" s="7">
        <v>5.66700320442474E-2</v>
      </c>
      <c r="I36" s="6">
        <v>20679664</v>
      </c>
      <c r="J36" s="7">
        <v>-1.8559726285718326E-2</v>
      </c>
      <c r="K36" s="6" t="s">
        <v>17</v>
      </c>
      <c r="L36" s="7"/>
      <c r="M36" s="6">
        <v>21762904</v>
      </c>
      <c r="N36" s="7">
        <v>-1.506941838377442E-2</v>
      </c>
      <c r="O36" s="8"/>
      <c r="P36" s="11"/>
      <c r="Q36" s="8"/>
      <c r="R36" s="9"/>
      <c r="S36" s="8"/>
      <c r="T36" s="9"/>
      <c r="U36" s="8"/>
      <c r="V36" s="9"/>
    </row>
    <row r="37" spans="1:22">
      <c r="A37" s="4">
        <v>126</v>
      </c>
      <c r="B37" s="4">
        <v>34</v>
      </c>
      <c r="C37" s="4" t="s">
        <v>13</v>
      </c>
      <c r="D37" s="5" t="s">
        <v>24</v>
      </c>
      <c r="E37" s="5" t="s">
        <v>113</v>
      </c>
      <c r="F37" s="5" t="s">
        <v>114</v>
      </c>
      <c r="G37" s="6">
        <v>795776</v>
      </c>
      <c r="H37" s="7">
        <v>1.4272640833671095E-2</v>
      </c>
      <c r="I37" s="6">
        <v>20717745</v>
      </c>
      <c r="J37" s="7">
        <v>-2.5776746643959902E-2</v>
      </c>
      <c r="K37" s="6"/>
      <c r="L37" s="7"/>
      <c r="M37" s="6">
        <v>21513521</v>
      </c>
      <c r="N37" s="7">
        <v>-2.4351750203816341E-2</v>
      </c>
      <c r="O37" s="8"/>
      <c r="P37" s="11"/>
      <c r="Q37" s="8"/>
      <c r="R37" s="9"/>
      <c r="S37" s="8"/>
      <c r="T37" s="9"/>
      <c r="U37" s="8"/>
      <c r="V37" s="9"/>
    </row>
    <row r="38" spans="1:22">
      <c r="A38" s="4">
        <v>137</v>
      </c>
      <c r="B38" s="4">
        <v>35</v>
      </c>
      <c r="C38" s="4" t="s">
        <v>60</v>
      </c>
      <c r="D38" s="5" t="s">
        <v>115</v>
      </c>
      <c r="E38" s="5" t="s">
        <v>116</v>
      </c>
      <c r="F38" s="5" t="s">
        <v>117</v>
      </c>
      <c r="G38" s="6">
        <v>6291847</v>
      </c>
      <c r="H38" s="7">
        <v>8.5959251374094617E-2</v>
      </c>
      <c r="I38" s="6">
        <v>12604237</v>
      </c>
      <c r="J38" s="7">
        <v>-7.5175744198213061E-3</v>
      </c>
      <c r="K38" s="6" t="s">
        <v>17</v>
      </c>
      <c r="L38" s="7"/>
      <c r="M38" s="6">
        <v>18896084</v>
      </c>
      <c r="N38" s="7">
        <v>2.1767675093598986E-2</v>
      </c>
      <c r="O38" s="8"/>
      <c r="P38" s="11"/>
      <c r="Q38" s="8"/>
      <c r="R38" s="9"/>
      <c r="S38" s="8"/>
      <c r="T38" s="9"/>
      <c r="U38" s="8"/>
      <c r="V38" s="9"/>
    </row>
    <row r="39" spans="1:22">
      <c r="A39" s="4">
        <v>141</v>
      </c>
      <c r="B39" s="4">
        <v>36</v>
      </c>
      <c r="C39" s="4" t="s">
        <v>13</v>
      </c>
      <c r="D39" s="5" t="s">
        <v>118</v>
      </c>
      <c r="E39" s="5" t="s">
        <v>119</v>
      </c>
      <c r="F39" s="5" t="s">
        <v>120</v>
      </c>
      <c r="G39" s="6" t="s">
        <v>17</v>
      </c>
      <c r="H39" s="7"/>
      <c r="I39" s="6">
        <v>17500188</v>
      </c>
      <c r="J39" s="7">
        <v>1.4316723891869434E-2</v>
      </c>
      <c r="K39" s="6">
        <v>382718</v>
      </c>
      <c r="L39" s="7">
        <v>0.18750678742859625</v>
      </c>
      <c r="M39" s="6">
        <v>17882906</v>
      </c>
      <c r="N39" s="7">
        <v>1.7492566057707944E-2</v>
      </c>
      <c r="O39" s="8"/>
      <c r="P39" s="11"/>
      <c r="Q39" s="8"/>
      <c r="R39" s="9"/>
      <c r="S39" s="8"/>
      <c r="T39" s="9"/>
      <c r="U39" s="8"/>
      <c r="V39" s="9"/>
    </row>
    <row r="40" spans="1:22">
      <c r="A40" s="4">
        <v>146</v>
      </c>
      <c r="B40" s="4">
        <v>37</v>
      </c>
      <c r="C40" s="4" t="s">
        <v>13</v>
      </c>
      <c r="D40" s="5" t="s">
        <v>121</v>
      </c>
      <c r="E40" s="5" t="s">
        <v>122</v>
      </c>
      <c r="F40" s="5" t="s">
        <v>123</v>
      </c>
      <c r="G40" s="6">
        <v>832487</v>
      </c>
      <c r="H40" s="7">
        <v>0.10543710927333472</v>
      </c>
      <c r="I40" s="6">
        <v>16686012</v>
      </c>
      <c r="J40" s="7">
        <v>6.0533365400578278E-2</v>
      </c>
      <c r="K40" s="6" t="s">
        <v>17</v>
      </c>
      <c r="L40" s="7"/>
      <c r="M40" s="6">
        <v>17518499</v>
      </c>
      <c r="N40" s="7">
        <v>6.2584492409876374E-2</v>
      </c>
      <c r="O40" s="10"/>
      <c r="P40" s="12"/>
      <c r="Q40" s="10"/>
      <c r="R40" s="9"/>
      <c r="S40" s="10"/>
      <c r="T40" s="9"/>
      <c r="U40" s="10"/>
      <c r="V40" s="9"/>
    </row>
    <row r="41" spans="1:22">
      <c r="A41" s="4">
        <v>156</v>
      </c>
      <c r="B41" s="4">
        <v>38</v>
      </c>
      <c r="C41" s="4" t="s">
        <v>13</v>
      </c>
      <c r="D41" s="5" t="s">
        <v>124</v>
      </c>
      <c r="E41" s="5" t="s">
        <v>125</v>
      </c>
      <c r="F41" s="5" t="s">
        <v>126</v>
      </c>
      <c r="G41" s="6">
        <v>476876</v>
      </c>
      <c r="H41" s="7">
        <v>0.10562764741477845</v>
      </c>
      <c r="I41" s="6">
        <v>15469854</v>
      </c>
      <c r="J41" s="7">
        <v>7.0231287673344342E-2</v>
      </c>
      <c r="K41" s="6" t="s">
        <v>17</v>
      </c>
      <c r="L41" s="7"/>
      <c r="M41" s="6">
        <v>15946730</v>
      </c>
      <c r="N41" s="7">
        <v>7.1256885664382638E-2</v>
      </c>
      <c r="O41" s="10"/>
      <c r="P41" s="12"/>
      <c r="Q41" s="10"/>
      <c r="R41" s="9"/>
      <c r="S41" s="10"/>
      <c r="T41" s="9"/>
      <c r="U41" s="10"/>
      <c r="V41" s="9"/>
    </row>
    <row r="42" spans="1:22">
      <c r="A42" s="4">
        <v>162</v>
      </c>
      <c r="B42" s="4">
        <v>39</v>
      </c>
      <c r="C42" s="4" t="s">
        <v>13</v>
      </c>
      <c r="D42" s="5" t="s">
        <v>127</v>
      </c>
      <c r="E42" s="5" t="s">
        <v>128</v>
      </c>
      <c r="F42" s="5" t="s">
        <v>129</v>
      </c>
      <c r="G42" s="6">
        <v>591014</v>
      </c>
      <c r="H42" s="7">
        <v>0.31568004131716265</v>
      </c>
      <c r="I42" s="6">
        <v>14884452</v>
      </c>
      <c r="J42" s="7">
        <v>5.7525839820820039E-2</v>
      </c>
      <c r="K42" s="6" t="s">
        <v>17</v>
      </c>
      <c r="L42" s="7"/>
      <c r="M42" s="6">
        <v>15475466</v>
      </c>
      <c r="N42" s="7">
        <v>6.5510208072213735E-2</v>
      </c>
      <c r="O42" s="8"/>
      <c r="P42" s="11"/>
      <c r="Q42" s="8"/>
      <c r="R42" s="9"/>
      <c r="S42" s="8"/>
      <c r="T42" s="9"/>
      <c r="U42" s="8"/>
      <c r="V42" s="9"/>
    </row>
    <row r="43" spans="1:22">
      <c r="A43" s="4">
        <v>173</v>
      </c>
      <c r="B43" s="4">
        <v>40</v>
      </c>
      <c r="C43" s="4" t="s">
        <v>13</v>
      </c>
      <c r="D43" s="5" t="s">
        <v>57</v>
      </c>
      <c r="E43" s="5" t="s">
        <v>130</v>
      </c>
      <c r="F43" s="5" t="s">
        <v>131</v>
      </c>
      <c r="G43" s="6">
        <v>978490</v>
      </c>
      <c r="H43" s="7">
        <v>4.5077553718872515E-3</v>
      </c>
      <c r="I43" s="6">
        <v>13634115</v>
      </c>
      <c r="J43" s="7">
        <v>5.4099902994866313E-2</v>
      </c>
      <c r="K43" s="6" t="s">
        <v>17</v>
      </c>
      <c r="L43" s="7"/>
      <c r="M43" s="6">
        <v>14612605</v>
      </c>
      <c r="N43" s="7">
        <v>5.062664710831518E-2</v>
      </c>
      <c r="O43" s="8"/>
      <c r="P43" s="11"/>
      <c r="Q43" s="8"/>
      <c r="R43" s="9"/>
      <c r="S43" s="8"/>
      <c r="T43" s="9"/>
      <c r="U43" s="8"/>
      <c r="V43" s="9"/>
    </row>
    <row r="44" spans="1:22">
      <c r="A44" s="4">
        <v>181</v>
      </c>
      <c r="B44" s="4">
        <v>41</v>
      </c>
      <c r="C44" s="4" t="s">
        <v>13</v>
      </c>
      <c r="D44" s="5" t="s">
        <v>132</v>
      </c>
      <c r="E44" s="5" t="s">
        <v>133</v>
      </c>
      <c r="F44" s="5" t="s">
        <v>134</v>
      </c>
      <c r="G44" s="6">
        <v>425429</v>
      </c>
      <c r="H44" s="7">
        <v>0.1111143032503232</v>
      </c>
      <c r="I44" s="6">
        <v>13210389</v>
      </c>
      <c r="J44" s="7">
        <v>4.8933406679754259E-2</v>
      </c>
      <c r="K44" s="6" t="s">
        <v>17</v>
      </c>
      <c r="L44" s="7"/>
      <c r="M44" s="6">
        <v>13635818</v>
      </c>
      <c r="N44" s="7">
        <v>5.0768047255294192E-2</v>
      </c>
      <c r="O44" s="8"/>
      <c r="P44" s="11"/>
      <c r="Q44" s="8"/>
      <c r="R44" s="9"/>
      <c r="S44" s="8"/>
      <c r="T44" s="9"/>
      <c r="U44" s="8"/>
      <c r="V44" s="9"/>
    </row>
    <row r="45" spans="1:22">
      <c r="A45" s="4">
        <v>185</v>
      </c>
      <c r="B45" s="4">
        <v>42</v>
      </c>
      <c r="C45" s="4" t="s">
        <v>13</v>
      </c>
      <c r="D45" s="5" t="s">
        <v>135</v>
      </c>
      <c r="E45" s="5" t="s">
        <v>136</v>
      </c>
      <c r="F45" s="5" t="s">
        <v>137</v>
      </c>
      <c r="G45" s="6">
        <v>244454</v>
      </c>
      <c r="H45" s="7">
        <v>1.1864580137056356E-4</v>
      </c>
      <c r="I45" s="6">
        <v>12956965</v>
      </c>
      <c r="J45" s="7">
        <v>3.6715858995060607E-2</v>
      </c>
      <c r="K45" s="6" t="s">
        <v>17</v>
      </c>
      <c r="L45" s="7"/>
      <c r="M45" s="6">
        <v>13201419</v>
      </c>
      <c r="N45" s="7">
        <v>3.6013856608492892E-2</v>
      </c>
      <c r="O45" s="8"/>
      <c r="P45" s="11"/>
      <c r="Q45" s="8"/>
      <c r="R45" s="9"/>
      <c r="S45" s="8"/>
      <c r="T45" s="9"/>
      <c r="U45" s="8"/>
      <c r="V45" s="9"/>
    </row>
    <row r="46" spans="1:22">
      <c r="A46" s="4">
        <v>200</v>
      </c>
      <c r="B46" s="4">
        <v>43</v>
      </c>
      <c r="C46" s="4" t="s">
        <v>13</v>
      </c>
      <c r="D46" s="5" t="s">
        <v>138</v>
      </c>
      <c r="E46" s="5" t="s">
        <v>139</v>
      </c>
      <c r="F46" s="5" t="s">
        <v>140</v>
      </c>
      <c r="G46" s="6">
        <v>175968</v>
      </c>
      <c r="H46" s="7">
        <v>0.58012984563993431</v>
      </c>
      <c r="I46" s="6">
        <v>11945810</v>
      </c>
      <c r="J46" s="7">
        <v>4.4703911457792671E-2</v>
      </c>
      <c r="K46" s="6"/>
      <c r="L46" s="7"/>
      <c r="M46" s="6">
        <v>12121778</v>
      </c>
      <c r="N46" s="7">
        <v>4.9868179456088686E-2</v>
      </c>
      <c r="O46" s="10"/>
      <c r="P46" s="12"/>
      <c r="Q46" s="10"/>
      <c r="R46" s="9"/>
      <c r="S46" s="10"/>
      <c r="T46" s="9"/>
      <c r="U46" s="10"/>
      <c r="V46" s="9"/>
    </row>
    <row r="47" spans="1:22">
      <c r="A47" s="4">
        <v>203</v>
      </c>
      <c r="B47" s="4">
        <v>44</v>
      </c>
      <c r="C47" s="4" t="s">
        <v>13</v>
      </c>
      <c r="D47" s="5" t="s">
        <v>141</v>
      </c>
      <c r="E47" s="5" t="s">
        <v>142</v>
      </c>
      <c r="F47" s="5" t="s">
        <v>143</v>
      </c>
      <c r="G47" s="6">
        <v>638624</v>
      </c>
      <c r="H47" s="7">
        <v>-0.10546714683318416</v>
      </c>
      <c r="I47" s="6">
        <v>11212646</v>
      </c>
      <c r="J47" s="7">
        <v>-1.4986505161403506E-2</v>
      </c>
      <c r="K47" s="6" t="s">
        <v>17</v>
      </c>
      <c r="L47" s="7"/>
      <c r="M47" s="6">
        <v>11851270</v>
      </c>
      <c r="N47" s="7">
        <v>-2.0326258394532271E-2</v>
      </c>
      <c r="O47" s="8"/>
      <c r="P47" s="11"/>
      <c r="Q47" s="8"/>
      <c r="R47" s="9"/>
      <c r="S47" s="8"/>
      <c r="T47" s="9"/>
      <c r="U47" s="8"/>
      <c r="V47" s="9"/>
    </row>
    <row r="48" spans="1:22">
      <c r="A48" s="4">
        <v>212</v>
      </c>
      <c r="B48" s="4">
        <v>45</v>
      </c>
      <c r="C48" s="4" t="s">
        <v>13</v>
      </c>
      <c r="D48" s="5" t="s">
        <v>144</v>
      </c>
      <c r="E48" s="5" t="s">
        <v>145</v>
      </c>
      <c r="F48" s="5" t="s">
        <v>146</v>
      </c>
      <c r="G48" s="6">
        <v>738853</v>
      </c>
      <c r="H48" s="7">
        <v>0.18916469908469213</v>
      </c>
      <c r="I48" s="6">
        <v>10355425</v>
      </c>
      <c r="J48" s="7">
        <v>2.9852667000091197E-2</v>
      </c>
      <c r="K48" s="6" t="s">
        <v>17</v>
      </c>
      <c r="L48" s="7"/>
      <c r="M48" s="6">
        <v>11094278</v>
      </c>
      <c r="N48" s="7">
        <v>3.9123800996012766E-2</v>
      </c>
      <c r="O48" s="10"/>
      <c r="P48" s="12"/>
      <c r="Q48" s="10"/>
      <c r="R48" s="9"/>
      <c r="S48" s="10"/>
      <c r="T48" s="9"/>
      <c r="U48" s="10"/>
      <c r="V48" s="9"/>
    </row>
    <row r="49" spans="1:22">
      <c r="A49" s="4">
        <v>213</v>
      </c>
      <c r="B49" s="4">
        <v>46</v>
      </c>
      <c r="C49" s="4" t="s">
        <v>13</v>
      </c>
      <c r="D49" s="5" t="s">
        <v>147</v>
      </c>
      <c r="E49" s="5" t="s">
        <v>148</v>
      </c>
      <c r="F49" s="5" t="s">
        <v>149</v>
      </c>
      <c r="G49" s="6">
        <v>356088</v>
      </c>
      <c r="H49" s="7">
        <v>-1.7772943636781583E-3</v>
      </c>
      <c r="I49" s="6">
        <v>10733317</v>
      </c>
      <c r="J49" s="7">
        <v>-5.7207616286663661E-2</v>
      </c>
      <c r="K49" s="6" t="s">
        <v>17</v>
      </c>
      <c r="L49" s="7"/>
      <c r="M49" s="6">
        <v>11089405</v>
      </c>
      <c r="N49" s="7">
        <v>-5.5523546107445282E-2</v>
      </c>
      <c r="O49" s="10"/>
      <c r="P49" s="12"/>
      <c r="Q49" s="10"/>
      <c r="R49" s="9"/>
      <c r="S49" s="10"/>
      <c r="T49" s="9"/>
      <c r="U49" s="10"/>
      <c r="V49" s="9"/>
    </row>
    <row r="50" spans="1:22">
      <c r="A50" s="4">
        <v>215</v>
      </c>
      <c r="B50" s="4">
        <v>47</v>
      </c>
      <c r="C50" s="4" t="s">
        <v>13</v>
      </c>
      <c r="D50" s="5" t="s">
        <v>150</v>
      </c>
      <c r="E50" s="5" t="s">
        <v>151</v>
      </c>
      <c r="F50" s="5" t="s">
        <v>152</v>
      </c>
      <c r="G50" s="6">
        <v>362333</v>
      </c>
      <c r="H50" s="7">
        <v>0.15625398892037476</v>
      </c>
      <c r="I50" s="6">
        <v>10665849</v>
      </c>
      <c r="J50" s="7">
        <v>9.3207677243134321E-2</v>
      </c>
      <c r="K50" s="6" t="s">
        <v>17</v>
      </c>
      <c r="L50" s="7"/>
      <c r="M50" s="6">
        <v>11028182</v>
      </c>
      <c r="N50" s="7">
        <v>9.5169644718252205E-2</v>
      </c>
      <c r="O50" s="8"/>
      <c r="P50" s="11"/>
      <c r="Q50" s="8"/>
      <c r="R50" s="9"/>
      <c r="S50" s="8"/>
      <c r="T50" s="9"/>
      <c r="U50" s="8"/>
      <c r="V50" s="9"/>
    </row>
    <row r="51" spans="1:22">
      <c r="A51" s="4">
        <v>218</v>
      </c>
      <c r="B51" s="4">
        <v>48</v>
      </c>
      <c r="C51" s="4" t="s">
        <v>13</v>
      </c>
      <c r="D51" s="5" t="s">
        <v>153</v>
      </c>
      <c r="E51" s="5" t="s">
        <v>154</v>
      </c>
      <c r="F51" s="5" t="s">
        <v>155</v>
      </c>
      <c r="G51" s="6">
        <v>637937</v>
      </c>
      <c r="H51" s="7">
        <v>0.20292842057625585</v>
      </c>
      <c r="I51" s="6">
        <v>10165445</v>
      </c>
      <c r="J51" s="7">
        <v>-5.0735122803724615E-2</v>
      </c>
      <c r="K51" s="6" t="s">
        <v>17</v>
      </c>
      <c r="L51" s="7"/>
      <c r="M51" s="6">
        <v>10803382</v>
      </c>
      <c r="N51" s="7">
        <v>-3.8765912675197911E-2</v>
      </c>
      <c r="O51" s="8"/>
      <c r="P51" s="11"/>
      <c r="Q51" s="8"/>
      <c r="R51" s="9"/>
      <c r="S51" s="8"/>
      <c r="T51" s="9"/>
      <c r="U51" s="8"/>
      <c r="V51" s="9"/>
    </row>
    <row r="52" spans="1:22">
      <c r="A52" s="4">
        <v>225</v>
      </c>
      <c r="B52" s="4">
        <v>49</v>
      </c>
      <c r="C52" s="4" t="s">
        <v>13</v>
      </c>
      <c r="D52" s="5" t="s">
        <v>156</v>
      </c>
      <c r="E52" s="5" t="s">
        <v>157</v>
      </c>
      <c r="F52" s="5" t="s">
        <v>158</v>
      </c>
      <c r="G52" s="6">
        <v>59182</v>
      </c>
      <c r="H52" s="7">
        <v>-0.12779095986912886</v>
      </c>
      <c r="I52" s="6">
        <v>10461144</v>
      </c>
      <c r="J52" s="7">
        <v>7.6137119028940811E-2</v>
      </c>
      <c r="K52" s="6" t="s">
        <v>17</v>
      </c>
      <c r="L52" s="7"/>
      <c r="M52" s="6">
        <v>10520326</v>
      </c>
      <c r="N52" s="7">
        <v>7.4723560959608498E-2</v>
      </c>
      <c r="O52" s="8"/>
      <c r="P52" s="11"/>
      <c r="Q52" s="8"/>
      <c r="R52" s="9"/>
      <c r="S52" s="8"/>
      <c r="T52" s="9"/>
      <c r="U52" s="8"/>
      <c r="V52" s="9"/>
    </row>
    <row r="53" spans="1:22">
      <c r="A53" s="4">
        <v>232</v>
      </c>
      <c r="B53" s="4">
        <v>50</v>
      </c>
      <c r="C53" s="4" t="s">
        <v>13</v>
      </c>
      <c r="D53" s="5" t="s">
        <v>159</v>
      </c>
      <c r="E53" s="5" t="s">
        <v>160</v>
      </c>
      <c r="F53" s="5" t="s">
        <v>161</v>
      </c>
      <c r="G53" s="6">
        <v>243530</v>
      </c>
      <c r="H53" s="7">
        <v>0.14376828747082224</v>
      </c>
      <c r="I53" s="6">
        <v>9930331</v>
      </c>
      <c r="J53" s="7">
        <v>2.8415850166565709E-2</v>
      </c>
      <c r="K53" s="6" t="s">
        <v>17</v>
      </c>
      <c r="L53" s="7"/>
      <c r="M53" s="6">
        <v>10173861</v>
      </c>
      <c r="N53" s="7">
        <v>3.0904557645314537E-2</v>
      </c>
      <c r="O53" s="8"/>
      <c r="P53" s="11"/>
      <c r="Q53" s="8"/>
      <c r="R53" s="9"/>
      <c r="S53" s="8"/>
      <c r="T53" s="9"/>
      <c r="U53" s="8"/>
      <c r="V53" s="9"/>
    </row>
    <row r="54" spans="1:22">
      <c r="G54" s="16">
        <f>SUM(G4:G53)</f>
        <v>323113811</v>
      </c>
      <c r="H54" s="16"/>
      <c r="I54" s="16">
        <f>SUM(I4:I53)</f>
        <v>1427655102</v>
      </c>
      <c r="J54" s="16"/>
      <c r="K54" s="16">
        <f>SUM(K4:K53)</f>
        <v>5256157</v>
      </c>
      <c r="L54" s="16"/>
      <c r="M54" s="16">
        <f>SUM(M4:M53)</f>
        <v>1756025070</v>
      </c>
      <c r="N54"/>
    </row>
    <row r="55" spans="1:22">
      <c r="H55"/>
      <c r="J55"/>
      <c r="K55"/>
      <c r="L55"/>
      <c r="N55"/>
    </row>
    <row r="56" spans="1:22">
      <c r="H56"/>
      <c r="J56"/>
      <c r="K56"/>
      <c r="L56"/>
      <c r="N56"/>
    </row>
    <row r="57" spans="1:22">
      <c r="H57"/>
      <c r="J57"/>
      <c r="K57"/>
      <c r="L57"/>
      <c r="N57"/>
    </row>
    <row r="58" spans="1:22">
      <c r="H58"/>
      <c r="J58"/>
      <c r="K58"/>
      <c r="L58"/>
      <c r="N58"/>
    </row>
    <row r="59" spans="1:22">
      <c r="H59"/>
      <c r="J59"/>
      <c r="K59"/>
      <c r="L59"/>
      <c r="N59"/>
    </row>
    <row r="60" spans="1:22">
      <c r="H60"/>
      <c r="J60"/>
      <c r="K60"/>
      <c r="L60"/>
      <c r="N60"/>
    </row>
    <row r="61" spans="1:22">
      <c r="H61"/>
      <c r="J61"/>
      <c r="K61"/>
      <c r="L61"/>
      <c r="N61"/>
    </row>
    <row r="62" spans="1:22">
      <c r="H62"/>
      <c r="J62"/>
      <c r="K62"/>
      <c r="L62"/>
      <c r="N62"/>
    </row>
  </sheetData>
  <autoFilter ref="A3:N62" xr:uid="{00000000-0009-0000-0000-000000000000}">
    <sortState xmlns:xlrd2="http://schemas.microsoft.com/office/spreadsheetml/2017/richdata2" ref="A4:N62">
      <sortCondition descending="1" ref="M3:M62"/>
    </sortState>
  </autoFilter>
  <mergeCells count="2">
    <mergeCell ref="A1:N1"/>
    <mergeCell ref="A2:N2"/>
  </mergeCell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DEC22-F7D9-4A5B-A18C-6AADF0FF7A5F}">
  <sheetPr>
    <tabColor theme="5"/>
  </sheetPr>
  <dimension ref="A1:N54"/>
  <sheetViews>
    <sheetView zoomScaleNormal="100" workbookViewId="0">
      <pane ySplit="3" topLeftCell="A4" activePane="bottomLeft" state="frozen"/>
      <selection pane="bottomLeft" activeCell="A3" sqref="A3"/>
    </sheetView>
  </sheetViews>
  <sheetFormatPr defaultRowHeight="14.45"/>
  <cols>
    <col min="1" max="1" width="7.7109375" bestFit="1" customWidth="1"/>
    <col min="2" max="2" width="8.28515625" bestFit="1" customWidth="1"/>
    <col min="3" max="3" width="12" bestFit="1" customWidth="1"/>
    <col min="4" max="4" width="14.85546875" bestFit="1" customWidth="1"/>
    <col min="5" max="5" width="40.85546875" bestFit="1" customWidth="1"/>
    <col min="6" max="6" width="11.140625" bestFit="1" customWidth="1"/>
    <col min="7" max="7" width="11.28515625" customWidth="1"/>
    <col min="8" max="8" width="11.28515625" style="13" customWidth="1"/>
    <col min="9" max="9" width="11.140625" bestFit="1" customWidth="1"/>
    <col min="10" max="10" width="16.85546875" style="13" customWidth="1"/>
    <col min="11" max="11" width="10.42578125" customWidth="1"/>
    <col min="12" max="12" width="17.5703125" style="13" customWidth="1"/>
    <col min="13" max="13" width="11.140625" bestFit="1" customWidth="1"/>
    <col min="14" max="14" width="18.42578125" style="13" customWidth="1"/>
    <col min="16" max="16" width="33.140625" bestFit="1" customWidth="1"/>
    <col min="17" max="17" width="14" customWidth="1"/>
  </cols>
  <sheetData>
    <row r="1" spans="1:14" ht="88.5" customHeight="1" thickBot="1">
      <c r="A1" s="44" t="s">
        <v>162</v>
      </c>
      <c r="B1" s="45"/>
      <c r="C1" s="45"/>
      <c r="D1" s="45"/>
      <c r="E1" s="45"/>
      <c r="F1" s="45"/>
      <c r="G1" s="45"/>
      <c r="H1" s="45"/>
      <c r="I1" s="45"/>
      <c r="J1" s="45"/>
      <c r="K1" s="45"/>
      <c r="L1" s="45"/>
      <c r="M1" s="45"/>
      <c r="N1" s="45"/>
    </row>
    <row r="2" spans="1:14" ht="15" thickBot="1">
      <c r="A2" s="46" t="s">
        <v>163</v>
      </c>
      <c r="B2" s="46"/>
      <c r="C2" s="46"/>
      <c r="D2" s="46"/>
      <c r="E2" s="46"/>
      <c r="F2" s="46"/>
      <c r="G2" s="46"/>
      <c r="H2" s="46"/>
      <c r="I2" s="46"/>
      <c r="J2" s="46"/>
      <c r="K2" s="46"/>
      <c r="L2" s="46"/>
      <c r="M2" s="46"/>
      <c r="N2" s="46"/>
    </row>
    <row r="3" spans="1:14" s="14" customFormat="1" ht="30" customHeight="1" thickBot="1">
      <c r="A3" s="1" t="s">
        <v>2</v>
      </c>
      <c r="B3" s="1" t="s">
        <v>3</v>
      </c>
      <c r="C3" s="1" t="s">
        <v>4</v>
      </c>
      <c r="D3" s="1" t="s">
        <v>5</v>
      </c>
      <c r="E3" s="1" t="s">
        <v>6</v>
      </c>
      <c r="F3" s="1" t="s">
        <v>7</v>
      </c>
      <c r="G3" s="1" t="s">
        <v>164</v>
      </c>
      <c r="H3" s="2" t="s">
        <v>9</v>
      </c>
      <c r="I3" s="1" t="s">
        <v>165</v>
      </c>
      <c r="J3" s="2" t="s">
        <v>9</v>
      </c>
      <c r="K3" s="1" t="s">
        <v>166</v>
      </c>
      <c r="L3" s="2" t="s">
        <v>9</v>
      </c>
      <c r="M3" s="1" t="s">
        <v>167</v>
      </c>
      <c r="N3" s="2" t="s">
        <v>9</v>
      </c>
    </row>
    <row r="4" spans="1:14" ht="15" thickTop="1">
      <c r="A4" s="4">
        <v>3</v>
      </c>
      <c r="B4" s="4">
        <v>1</v>
      </c>
      <c r="C4" s="4" t="s">
        <v>13</v>
      </c>
      <c r="D4" s="5" t="s">
        <v>168</v>
      </c>
      <c r="E4" s="5" t="s">
        <v>169</v>
      </c>
      <c r="F4" s="5" t="s">
        <v>170</v>
      </c>
      <c r="G4" s="6">
        <v>746238</v>
      </c>
      <c r="H4" s="7">
        <v>7.0179061583073049E-2</v>
      </c>
      <c r="I4" s="6">
        <v>3005644</v>
      </c>
      <c r="J4" s="7">
        <v>-5.3450778964341167E-2</v>
      </c>
      <c r="K4" s="6">
        <v>2354</v>
      </c>
      <c r="L4" s="7">
        <v>-0.72432369129874696</v>
      </c>
      <c r="M4" s="6">
        <v>3754236</v>
      </c>
      <c r="N4" s="7">
        <v>-3.2715304578905917E-2</v>
      </c>
    </row>
    <row r="5" spans="1:14">
      <c r="A5" s="4">
        <v>4</v>
      </c>
      <c r="B5" s="4">
        <v>2</v>
      </c>
      <c r="C5" s="4" t="s">
        <v>13</v>
      </c>
      <c r="D5" s="5" t="s">
        <v>171</v>
      </c>
      <c r="E5" s="5" t="s">
        <v>172</v>
      </c>
      <c r="F5" s="5" t="s">
        <v>173</v>
      </c>
      <c r="G5" s="6">
        <v>2611318</v>
      </c>
      <c r="H5" s="7">
        <v>0.11282482025870133</v>
      </c>
      <c r="I5" s="6">
        <v>1087966</v>
      </c>
      <c r="J5" s="7">
        <v>5.2387921536611766E-2</v>
      </c>
      <c r="K5" s="6" t="s">
        <v>17</v>
      </c>
      <c r="L5" s="7"/>
      <c r="M5" s="6">
        <v>3699284</v>
      </c>
      <c r="N5" s="7">
        <v>9.4341632020598906E-2</v>
      </c>
    </row>
    <row r="6" spans="1:14">
      <c r="A6" s="4">
        <v>5</v>
      </c>
      <c r="B6" s="4">
        <v>3</v>
      </c>
      <c r="C6" s="4" t="s">
        <v>13</v>
      </c>
      <c r="D6" s="5" t="s">
        <v>174</v>
      </c>
      <c r="E6" s="5" t="s">
        <v>175</v>
      </c>
      <c r="F6" s="5" t="s">
        <v>176</v>
      </c>
      <c r="G6" s="6">
        <v>774364</v>
      </c>
      <c r="H6" s="7">
        <v>0.20996643687069133</v>
      </c>
      <c r="I6" s="6">
        <v>2030662</v>
      </c>
      <c r="J6" s="7">
        <v>3.6765610616694859E-2</v>
      </c>
      <c r="K6" s="6">
        <v>347942</v>
      </c>
      <c r="L6" s="7">
        <v>1.6934456305493841</v>
      </c>
      <c r="M6" s="6">
        <v>3152969</v>
      </c>
      <c r="N6" s="7">
        <v>0.15585669142392095</v>
      </c>
    </row>
    <row r="7" spans="1:14">
      <c r="A7" s="4">
        <v>7</v>
      </c>
      <c r="B7" s="4">
        <v>4</v>
      </c>
      <c r="C7" s="4" t="s">
        <v>13</v>
      </c>
      <c r="D7" s="5" t="s">
        <v>42</v>
      </c>
      <c r="E7" s="5" t="s">
        <v>43</v>
      </c>
      <c r="F7" s="5" t="s">
        <v>44</v>
      </c>
      <c r="G7" s="6">
        <v>2298201</v>
      </c>
      <c r="H7" s="7">
        <v>0.13709167482220272</v>
      </c>
      <c r="I7" s="6">
        <v>430703</v>
      </c>
      <c r="J7" s="7">
        <v>-0.10575184215498394</v>
      </c>
      <c r="K7" s="6">
        <v>24545</v>
      </c>
      <c r="L7" s="7">
        <v>7.4979196776595272E-2</v>
      </c>
      <c r="M7" s="6">
        <v>2753450</v>
      </c>
      <c r="N7" s="7">
        <v>9.0220071262528262E-2</v>
      </c>
    </row>
    <row r="8" spans="1:14">
      <c r="A8" s="4">
        <v>12</v>
      </c>
      <c r="B8" s="4">
        <v>5</v>
      </c>
      <c r="C8" s="4" t="s">
        <v>13</v>
      </c>
      <c r="D8" s="5" t="s">
        <v>27</v>
      </c>
      <c r="E8" s="5" t="s">
        <v>28</v>
      </c>
      <c r="F8" s="5" t="s">
        <v>29</v>
      </c>
      <c r="G8" s="6">
        <v>1423281</v>
      </c>
      <c r="H8" s="7">
        <v>5.3497951524975849E-2</v>
      </c>
      <c r="I8" s="6">
        <v>703909</v>
      </c>
      <c r="J8" s="7">
        <v>-5.7796528535976645E-3</v>
      </c>
      <c r="K8" s="6">
        <v>47265</v>
      </c>
      <c r="L8" s="7">
        <v>-0.34197886647454373</v>
      </c>
      <c r="M8" s="6">
        <v>2174455</v>
      </c>
      <c r="N8" s="7">
        <v>2.0470848282480813E-2</v>
      </c>
    </row>
    <row r="9" spans="1:14">
      <c r="A9" s="4">
        <v>13</v>
      </c>
      <c r="B9" s="4">
        <v>6</v>
      </c>
      <c r="C9" s="4" t="s">
        <v>13</v>
      </c>
      <c r="D9" s="5" t="s">
        <v>24</v>
      </c>
      <c r="E9" s="5" t="s">
        <v>25</v>
      </c>
      <c r="F9" s="5" t="s">
        <v>26</v>
      </c>
      <c r="G9" s="6">
        <v>1413396</v>
      </c>
      <c r="H9" s="7">
        <v>5.7189680590783262E-2</v>
      </c>
      <c r="I9" s="6">
        <v>615221</v>
      </c>
      <c r="J9" s="7">
        <v>0.16745987468072429</v>
      </c>
      <c r="K9" s="6">
        <v>45388</v>
      </c>
      <c r="L9" s="7">
        <v>6.6672933656083289E-2</v>
      </c>
      <c r="M9" s="6">
        <v>2074006</v>
      </c>
      <c r="N9" s="7">
        <v>8.7881590148877795E-2</v>
      </c>
    </row>
    <row r="10" spans="1:14">
      <c r="A10" s="4">
        <v>20</v>
      </c>
      <c r="B10" s="4">
        <v>7</v>
      </c>
      <c r="C10" s="4" t="s">
        <v>13</v>
      </c>
      <c r="D10" s="5" t="s">
        <v>177</v>
      </c>
      <c r="E10" s="5" t="s">
        <v>178</v>
      </c>
      <c r="F10" s="5" t="s">
        <v>179</v>
      </c>
      <c r="G10" s="6">
        <v>454584</v>
      </c>
      <c r="H10" s="7">
        <v>-1.7810110473243781E-2</v>
      </c>
      <c r="I10" s="6">
        <v>1241288</v>
      </c>
      <c r="J10" s="7">
        <v>-0.13632407120716108</v>
      </c>
      <c r="K10" s="6">
        <v>32</v>
      </c>
      <c r="L10" s="7">
        <v>-0.85964912280701755</v>
      </c>
      <c r="M10" s="6">
        <v>1695904</v>
      </c>
      <c r="N10" s="7">
        <v>-0.10754576981165834</v>
      </c>
    </row>
    <row r="11" spans="1:14">
      <c r="A11" s="4">
        <v>22</v>
      </c>
      <c r="B11" s="4">
        <v>8</v>
      </c>
      <c r="C11" s="4" t="s">
        <v>13</v>
      </c>
      <c r="D11" s="5" t="s">
        <v>30</v>
      </c>
      <c r="E11" s="5" t="s">
        <v>31</v>
      </c>
      <c r="F11" s="5" t="s">
        <v>32</v>
      </c>
      <c r="G11" s="6">
        <v>1060711</v>
      </c>
      <c r="H11" s="7">
        <v>5.698091435324739E-2</v>
      </c>
      <c r="I11" s="6">
        <v>454831</v>
      </c>
      <c r="J11" s="7">
        <v>4.091277342695112E-2</v>
      </c>
      <c r="K11" s="6">
        <v>43166</v>
      </c>
      <c r="L11" s="7">
        <v>0.10886765310316482</v>
      </c>
      <c r="M11" s="6">
        <v>1558708</v>
      </c>
      <c r="N11" s="7">
        <v>5.3600385558847406E-2</v>
      </c>
    </row>
    <row r="12" spans="1:14">
      <c r="A12" s="4">
        <v>30</v>
      </c>
      <c r="B12" s="4">
        <v>9</v>
      </c>
      <c r="C12" s="4" t="s">
        <v>13</v>
      </c>
      <c r="D12" s="5" t="s">
        <v>156</v>
      </c>
      <c r="E12" s="5" t="s">
        <v>157</v>
      </c>
      <c r="F12" s="5" t="s">
        <v>158</v>
      </c>
      <c r="G12" s="6">
        <v>148833</v>
      </c>
      <c r="H12" s="7">
        <v>3.4410141643847043E-2</v>
      </c>
      <c r="I12" s="6">
        <v>759015</v>
      </c>
      <c r="J12" s="7">
        <v>-9.5173040265792139E-2</v>
      </c>
      <c r="K12" s="6">
        <v>20</v>
      </c>
      <c r="L12" s="7">
        <v>-0.97088791848617173</v>
      </c>
      <c r="M12" s="6">
        <v>907868</v>
      </c>
      <c r="N12" s="7">
        <v>-7.6825771287954286E-2</v>
      </c>
    </row>
    <row r="13" spans="1:14">
      <c r="A13" s="4">
        <v>41</v>
      </c>
      <c r="B13" s="4">
        <v>10</v>
      </c>
      <c r="C13" s="4" t="s">
        <v>13</v>
      </c>
      <c r="D13" s="5" t="s">
        <v>180</v>
      </c>
      <c r="E13" s="5" t="s">
        <v>181</v>
      </c>
      <c r="F13" s="5" t="s">
        <v>182</v>
      </c>
      <c r="G13" s="6">
        <v>35853</v>
      </c>
      <c r="H13" s="7">
        <v>-5.689709595959596E-2</v>
      </c>
      <c r="I13" s="6">
        <v>645732</v>
      </c>
      <c r="J13" s="7">
        <v>3.5158704713049056E-2</v>
      </c>
      <c r="K13" s="6">
        <v>61698</v>
      </c>
      <c r="L13" s="7">
        <v>0.43107647345348271</v>
      </c>
      <c r="M13" s="6">
        <v>743283</v>
      </c>
      <c r="N13" s="7">
        <v>5.4408316298520845E-2</v>
      </c>
    </row>
    <row r="14" spans="1:14">
      <c r="A14" s="4">
        <v>42</v>
      </c>
      <c r="B14" s="4">
        <v>11</v>
      </c>
      <c r="C14" s="4" t="s">
        <v>13</v>
      </c>
      <c r="D14" s="5" t="s">
        <v>18</v>
      </c>
      <c r="E14" s="5" t="s">
        <v>19</v>
      </c>
      <c r="F14" s="5" t="s">
        <v>20</v>
      </c>
      <c r="G14" s="6">
        <v>315797</v>
      </c>
      <c r="H14" s="7">
        <v>8.426665384853084E-2</v>
      </c>
      <c r="I14" s="6">
        <v>380834</v>
      </c>
      <c r="J14" s="7">
        <v>-5.9019303305968491E-3</v>
      </c>
      <c r="K14" s="6">
        <v>45885</v>
      </c>
      <c r="L14" s="7">
        <v>0.64816810344827591</v>
      </c>
      <c r="M14" s="6">
        <v>742516</v>
      </c>
      <c r="N14" s="7">
        <v>5.743040691323846E-2</v>
      </c>
    </row>
    <row r="15" spans="1:14">
      <c r="A15" s="4">
        <v>47</v>
      </c>
      <c r="B15" s="4">
        <v>12</v>
      </c>
      <c r="C15" s="4" t="s">
        <v>13</v>
      </c>
      <c r="D15" s="5" t="s">
        <v>54</v>
      </c>
      <c r="E15" s="5" t="s">
        <v>55</v>
      </c>
      <c r="F15" s="5" t="s">
        <v>56</v>
      </c>
      <c r="G15" s="6">
        <v>235396</v>
      </c>
      <c r="H15" s="7">
        <v>5.231723835792805E-2</v>
      </c>
      <c r="I15" s="6">
        <v>410117</v>
      </c>
      <c r="J15" s="7">
        <v>-3.3221218808021698E-3</v>
      </c>
      <c r="K15" s="6">
        <v>35132</v>
      </c>
      <c r="L15" s="7">
        <v>1.0382215064277703E-2</v>
      </c>
      <c r="M15" s="6">
        <v>680645</v>
      </c>
      <c r="N15" s="7">
        <v>1.5966910864723828E-2</v>
      </c>
    </row>
    <row r="16" spans="1:14">
      <c r="A16" s="4">
        <v>49</v>
      </c>
      <c r="B16" s="4">
        <v>13</v>
      </c>
      <c r="C16" s="4" t="s">
        <v>13</v>
      </c>
      <c r="D16" s="5" t="s">
        <v>14</v>
      </c>
      <c r="E16" s="5" t="s">
        <v>15</v>
      </c>
      <c r="F16" s="5" t="s">
        <v>16</v>
      </c>
      <c r="G16" s="6">
        <v>354974</v>
      </c>
      <c r="H16" s="7">
        <v>6.9962593779294258E-2</v>
      </c>
      <c r="I16" s="6">
        <v>277025</v>
      </c>
      <c r="J16" s="7">
        <v>0.19531496079979635</v>
      </c>
      <c r="K16" s="6">
        <v>13835</v>
      </c>
      <c r="L16" s="7">
        <v>-0.12486558289581884</v>
      </c>
      <c r="M16" s="6">
        <v>645834</v>
      </c>
      <c r="N16" s="7">
        <v>0.11479275232984253</v>
      </c>
    </row>
    <row r="17" spans="1:14">
      <c r="A17" s="4">
        <v>54</v>
      </c>
      <c r="B17" s="4">
        <v>14</v>
      </c>
      <c r="C17" s="4" t="s">
        <v>13</v>
      </c>
      <c r="D17" s="5" t="s">
        <v>107</v>
      </c>
      <c r="E17" s="5" t="s">
        <v>108</v>
      </c>
      <c r="F17" s="5" t="s">
        <v>109</v>
      </c>
      <c r="G17" s="6">
        <v>121823</v>
      </c>
      <c r="H17" s="7">
        <v>0.31515707654107739</v>
      </c>
      <c r="I17" s="6">
        <v>425776</v>
      </c>
      <c r="J17" s="7">
        <v>5.1618145757847442E-2</v>
      </c>
      <c r="K17" s="6">
        <v>54833</v>
      </c>
      <c r="L17" s="7">
        <v>-9.401384597590999E-2</v>
      </c>
      <c r="M17" s="6">
        <v>602432</v>
      </c>
      <c r="N17" s="7">
        <v>7.9569198788595599E-2</v>
      </c>
    </row>
    <row r="18" spans="1:14">
      <c r="A18" s="4">
        <v>55</v>
      </c>
      <c r="B18" s="4">
        <v>15</v>
      </c>
      <c r="C18" s="4" t="s">
        <v>13</v>
      </c>
      <c r="D18" s="5" t="s">
        <v>153</v>
      </c>
      <c r="E18" s="5" t="s">
        <v>154</v>
      </c>
      <c r="F18" s="5" t="s">
        <v>155</v>
      </c>
      <c r="G18" s="6">
        <v>66490</v>
      </c>
      <c r="H18" s="7">
        <v>0.27664068200145925</v>
      </c>
      <c r="I18" s="6">
        <v>492819</v>
      </c>
      <c r="J18" s="7">
        <v>-3.1136895786355048E-2</v>
      </c>
      <c r="K18" s="6">
        <v>17828</v>
      </c>
      <c r="L18" s="7">
        <v>2.5450387751043944</v>
      </c>
      <c r="M18" s="6">
        <v>577137</v>
      </c>
      <c r="N18" s="7">
        <v>2.0094809179734448E-2</v>
      </c>
    </row>
    <row r="19" spans="1:14">
      <c r="A19" s="4">
        <v>57</v>
      </c>
      <c r="B19" s="4">
        <v>16</v>
      </c>
      <c r="C19" s="4" t="s">
        <v>13</v>
      </c>
      <c r="D19" s="5" t="s">
        <v>51</v>
      </c>
      <c r="E19" s="5" t="s">
        <v>52</v>
      </c>
      <c r="F19" s="5" t="s">
        <v>53</v>
      </c>
      <c r="G19" s="6">
        <v>360781</v>
      </c>
      <c r="H19" s="7">
        <v>0.26146320655100314</v>
      </c>
      <c r="I19" s="6">
        <v>186615</v>
      </c>
      <c r="J19" s="7">
        <v>5.2443095941708588E-2</v>
      </c>
      <c r="K19" s="6">
        <v>14198</v>
      </c>
      <c r="L19" s="7">
        <v>-0.31681262631123086</v>
      </c>
      <c r="M19" s="6">
        <v>561594</v>
      </c>
      <c r="N19" s="7">
        <v>0.16007849617847553</v>
      </c>
    </row>
    <row r="20" spans="1:14">
      <c r="A20" s="4">
        <v>58</v>
      </c>
      <c r="B20" s="4">
        <v>17</v>
      </c>
      <c r="C20" s="4" t="s">
        <v>13</v>
      </c>
      <c r="D20" s="5" t="s">
        <v>57</v>
      </c>
      <c r="E20" s="5" t="s">
        <v>58</v>
      </c>
      <c r="F20" s="5" t="s">
        <v>59</v>
      </c>
      <c r="G20" s="6">
        <v>205666</v>
      </c>
      <c r="H20" s="7">
        <v>7.4585534325020506E-2</v>
      </c>
      <c r="I20" s="6">
        <v>321196</v>
      </c>
      <c r="J20" s="7">
        <v>4.0010502756973702E-3</v>
      </c>
      <c r="K20" s="6">
        <v>14972</v>
      </c>
      <c r="L20" s="7">
        <v>0.21842447916666666</v>
      </c>
      <c r="M20" s="6">
        <v>541834</v>
      </c>
      <c r="N20" s="7">
        <v>3.4834175269053372E-2</v>
      </c>
    </row>
    <row r="21" spans="1:14">
      <c r="A21" s="4">
        <v>60</v>
      </c>
      <c r="B21" s="4">
        <v>18</v>
      </c>
      <c r="C21" s="4" t="s">
        <v>60</v>
      </c>
      <c r="D21" s="5" t="s">
        <v>61</v>
      </c>
      <c r="E21" s="5" t="s">
        <v>62</v>
      </c>
      <c r="F21" s="5" t="s">
        <v>63</v>
      </c>
      <c r="G21" s="6">
        <v>359808</v>
      </c>
      <c r="H21" s="7">
        <v>5.2886008164220816E-2</v>
      </c>
      <c r="I21" s="6">
        <v>147472</v>
      </c>
      <c r="J21" s="7">
        <v>5.6992428148831657E-4</v>
      </c>
      <c r="K21" s="6">
        <v>1779</v>
      </c>
      <c r="L21" s="7">
        <v>-0.1451225372417107</v>
      </c>
      <c r="M21" s="6">
        <v>509059</v>
      </c>
      <c r="N21" s="7">
        <v>3.6349459694953623E-2</v>
      </c>
    </row>
    <row r="22" spans="1:14">
      <c r="A22" s="4">
        <v>63</v>
      </c>
      <c r="B22" s="4">
        <v>19</v>
      </c>
      <c r="C22" s="4" t="s">
        <v>13</v>
      </c>
      <c r="D22" s="5" t="s">
        <v>45</v>
      </c>
      <c r="E22" s="5" t="s">
        <v>46</v>
      </c>
      <c r="F22" s="5" t="s">
        <v>47</v>
      </c>
      <c r="G22" s="6">
        <v>114881</v>
      </c>
      <c r="H22" s="7">
        <v>2.5915573455737237E-2</v>
      </c>
      <c r="I22" s="6">
        <v>345181</v>
      </c>
      <c r="J22" s="7">
        <v>0.13147017271276054</v>
      </c>
      <c r="K22" s="6"/>
      <c r="L22" s="7"/>
      <c r="M22" s="6">
        <v>460062</v>
      </c>
      <c r="N22" s="7">
        <v>0.10312862664607771</v>
      </c>
    </row>
    <row r="23" spans="1:14">
      <c r="A23" s="4">
        <v>64</v>
      </c>
      <c r="B23" s="4">
        <v>20</v>
      </c>
      <c r="C23" s="4" t="s">
        <v>13</v>
      </c>
      <c r="D23" s="5" t="s">
        <v>183</v>
      </c>
      <c r="E23" s="5" t="s">
        <v>184</v>
      </c>
      <c r="F23" s="5" t="s">
        <v>185</v>
      </c>
      <c r="G23" s="6">
        <v>35821</v>
      </c>
      <c r="H23" s="7">
        <v>0.30277131219086412</v>
      </c>
      <c r="I23" s="6">
        <v>384396</v>
      </c>
      <c r="J23" s="7">
        <v>-5.1546188256716842E-2</v>
      </c>
      <c r="K23" s="6">
        <v>29611</v>
      </c>
      <c r="L23" s="7">
        <v>3.4912786288487792</v>
      </c>
      <c r="M23" s="6">
        <v>449828</v>
      </c>
      <c r="N23" s="7">
        <v>2.3788281562943811E-2</v>
      </c>
    </row>
    <row r="24" spans="1:14">
      <c r="A24" s="4">
        <v>70</v>
      </c>
      <c r="B24" s="4">
        <v>21</v>
      </c>
      <c r="C24" s="4" t="s">
        <v>13</v>
      </c>
      <c r="D24" s="5" t="s">
        <v>78</v>
      </c>
      <c r="E24" s="5" t="s">
        <v>79</v>
      </c>
      <c r="F24" s="5" t="s">
        <v>80</v>
      </c>
      <c r="G24" s="6">
        <v>131976</v>
      </c>
      <c r="H24" s="7">
        <v>-2.825840574234983E-3</v>
      </c>
      <c r="I24" s="6">
        <v>250583</v>
      </c>
      <c r="J24" s="7">
        <v>-0.1865112730696187</v>
      </c>
      <c r="K24" s="6">
        <v>25063</v>
      </c>
      <c r="L24" s="7">
        <v>-0.28190361583863388</v>
      </c>
      <c r="M24" s="6">
        <v>407622</v>
      </c>
      <c r="N24" s="7">
        <v>-0.14236661217327637</v>
      </c>
    </row>
    <row r="25" spans="1:14">
      <c r="A25" s="4">
        <v>83</v>
      </c>
      <c r="B25" s="4">
        <v>22</v>
      </c>
      <c r="C25" s="4" t="s">
        <v>60</v>
      </c>
      <c r="D25" s="5" t="s">
        <v>92</v>
      </c>
      <c r="E25" s="5" t="s">
        <v>93</v>
      </c>
      <c r="F25" s="5" t="s">
        <v>94</v>
      </c>
      <c r="G25" s="6">
        <v>129613</v>
      </c>
      <c r="H25" s="7">
        <v>7.5903344428857211E-2</v>
      </c>
      <c r="I25" s="6">
        <v>202730</v>
      </c>
      <c r="J25" s="7">
        <v>0.11473408701007347</v>
      </c>
      <c r="K25" s="6">
        <v>6934</v>
      </c>
      <c r="L25" s="7">
        <v>-0.51006853670599872</v>
      </c>
      <c r="M25" s="6">
        <v>339277</v>
      </c>
      <c r="N25" s="7">
        <v>7.2012664067288915E-2</v>
      </c>
    </row>
    <row r="26" spans="1:14">
      <c r="A26" s="4">
        <v>84</v>
      </c>
      <c r="B26" s="4">
        <v>23</v>
      </c>
      <c r="C26" s="4" t="s">
        <v>13</v>
      </c>
      <c r="D26" s="5" t="s">
        <v>21</v>
      </c>
      <c r="E26" s="5" t="s">
        <v>22</v>
      </c>
      <c r="F26" s="5" t="s">
        <v>23</v>
      </c>
      <c r="G26" s="6">
        <v>34183</v>
      </c>
      <c r="H26" s="7">
        <v>0.2382453089907991</v>
      </c>
      <c r="I26" s="6">
        <v>285436</v>
      </c>
      <c r="J26" s="7">
        <v>5.4631442822833921E-2</v>
      </c>
      <c r="K26" s="6">
        <v>12365</v>
      </c>
      <c r="L26" s="7">
        <v>0.141735918744229</v>
      </c>
      <c r="M26" s="6">
        <v>331984</v>
      </c>
      <c r="N26" s="7">
        <v>7.408294131730328E-2</v>
      </c>
    </row>
    <row r="27" spans="1:14">
      <c r="A27" s="4">
        <v>89</v>
      </c>
      <c r="B27" s="4">
        <v>24</v>
      </c>
      <c r="C27" s="4" t="s">
        <v>13</v>
      </c>
      <c r="D27" s="5" t="s">
        <v>48</v>
      </c>
      <c r="E27" s="5" t="s">
        <v>49</v>
      </c>
      <c r="F27" s="5" t="s">
        <v>50</v>
      </c>
      <c r="G27" s="6">
        <v>8439</v>
      </c>
      <c r="H27" s="7">
        <v>0.30877791563275436</v>
      </c>
      <c r="I27" s="6">
        <v>285603</v>
      </c>
      <c r="J27" s="7">
        <v>-6.8741542625169141E-2</v>
      </c>
      <c r="K27" s="6">
        <v>13566</v>
      </c>
      <c r="L27" s="7">
        <v>0.13153724247226625</v>
      </c>
      <c r="M27" s="6">
        <v>307608</v>
      </c>
      <c r="N27" s="7">
        <v>-5.3869009171941609E-2</v>
      </c>
    </row>
    <row r="28" spans="1:14">
      <c r="A28" s="4">
        <v>91</v>
      </c>
      <c r="B28" s="4">
        <v>25</v>
      </c>
      <c r="C28" s="4" t="s">
        <v>13</v>
      </c>
      <c r="D28" s="5" t="s">
        <v>186</v>
      </c>
      <c r="E28" s="5" t="s">
        <v>187</v>
      </c>
      <c r="F28" s="5" t="s">
        <v>188</v>
      </c>
      <c r="G28" s="6" t="s">
        <v>17</v>
      </c>
      <c r="H28" s="7"/>
      <c r="I28" s="6">
        <v>297475</v>
      </c>
      <c r="J28" s="7">
        <v>1.6775644553213453E-2</v>
      </c>
      <c r="K28" s="6" t="s">
        <v>17</v>
      </c>
      <c r="L28" s="7"/>
      <c r="M28" s="6">
        <v>297475</v>
      </c>
      <c r="N28" s="7">
        <v>1.6775644553213453E-2</v>
      </c>
    </row>
    <row r="29" spans="1:14">
      <c r="A29" s="4">
        <v>98</v>
      </c>
      <c r="B29" s="4">
        <v>26</v>
      </c>
      <c r="C29" s="4" t="s">
        <v>13</v>
      </c>
      <c r="D29" s="5" t="s">
        <v>64</v>
      </c>
      <c r="E29" s="5" t="s">
        <v>65</v>
      </c>
      <c r="F29" s="5" t="s">
        <v>66</v>
      </c>
      <c r="G29" s="6">
        <v>107857</v>
      </c>
      <c r="H29" s="7">
        <v>9.5695724168757684E-2</v>
      </c>
      <c r="I29" s="6">
        <v>149918</v>
      </c>
      <c r="J29" s="7">
        <v>-5.0274304103792113E-2</v>
      </c>
      <c r="K29" s="6">
        <v>7954</v>
      </c>
      <c r="L29" s="7">
        <v>0.33905723905723906</v>
      </c>
      <c r="M29" s="6">
        <v>265729</v>
      </c>
      <c r="N29" s="7">
        <v>1.334324829348282E-2</v>
      </c>
    </row>
    <row r="30" spans="1:14">
      <c r="A30" s="4">
        <v>100</v>
      </c>
      <c r="B30" s="4">
        <v>27</v>
      </c>
      <c r="C30" s="4" t="s">
        <v>13</v>
      </c>
      <c r="D30" s="5" t="s">
        <v>121</v>
      </c>
      <c r="E30" s="5" t="s">
        <v>122</v>
      </c>
      <c r="F30" s="5" t="s">
        <v>123</v>
      </c>
      <c r="G30" s="6">
        <v>6969</v>
      </c>
      <c r="H30" s="7">
        <v>-2.1477663230240552E-3</v>
      </c>
      <c r="I30" s="6">
        <v>226687</v>
      </c>
      <c r="J30" s="7">
        <v>-0.1464487293895271</v>
      </c>
      <c r="K30" s="6">
        <v>13694</v>
      </c>
      <c r="L30" s="7">
        <v>0.3469066587980722</v>
      </c>
      <c r="M30" s="6">
        <v>247350</v>
      </c>
      <c r="N30" s="7">
        <v>-0.12514324519332795</v>
      </c>
    </row>
    <row r="31" spans="1:14">
      <c r="A31" s="4">
        <v>103</v>
      </c>
      <c r="B31" s="4">
        <v>28</v>
      </c>
      <c r="C31" s="4" t="s">
        <v>13</v>
      </c>
      <c r="D31" s="5" t="s">
        <v>84</v>
      </c>
      <c r="E31" s="5" t="s">
        <v>85</v>
      </c>
      <c r="F31" s="5" t="s">
        <v>86</v>
      </c>
      <c r="G31" s="6">
        <v>4043</v>
      </c>
      <c r="H31" s="7">
        <v>-0.33808120497707922</v>
      </c>
      <c r="I31" s="6">
        <v>227202</v>
      </c>
      <c r="J31" s="7">
        <v>-3.8689040643801881E-2</v>
      </c>
      <c r="K31" s="6">
        <v>7335</v>
      </c>
      <c r="L31" s="7">
        <v>2.8383045525902668</v>
      </c>
      <c r="M31" s="6">
        <v>238581</v>
      </c>
      <c r="N31" s="7">
        <v>-2.3669510772819348E-2</v>
      </c>
    </row>
    <row r="32" spans="1:14">
      <c r="A32" s="4">
        <v>109</v>
      </c>
      <c r="B32" s="4">
        <v>29</v>
      </c>
      <c r="C32" s="4" t="s">
        <v>13</v>
      </c>
      <c r="D32" s="5" t="s">
        <v>87</v>
      </c>
      <c r="E32" s="5" t="s">
        <v>88</v>
      </c>
      <c r="F32" s="5" t="s">
        <v>89</v>
      </c>
      <c r="G32" s="6">
        <v>120404</v>
      </c>
      <c r="H32" s="7">
        <v>0.16849440034160829</v>
      </c>
      <c r="I32" s="6">
        <v>92405</v>
      </c>
      <c r="J32" s="7">
        <v>-5.2032787221600992E-2</v>
      </c>
      <c r="K32" s="6">
        <v>11606</v>
      </c>
      <c r="L32" s="7">
        <v>-8.2021672071502016E-2</v>
      </c>
      <c r="M32" s="6">
        <v>224415</v>
      </c>
      <c r="N32" s="7">
        <v>5.2790835139471387E-2</v>
      </c>
    </row>
    <row r="33" spans="1:14">
      <c r="A33" s="4">
        <v>113</v>
      </c>
      <c r="B33" s="4">
        <v>30</v>
      </c>
      <c r="C33" s="4" t="s">
        <v>13</v>
      </c>
      <c r="D33" s="5" t="s">
        <v>39</v>
      </c>
      <c r="E33" s="5" t="s">
        <v>40</v>
      </c>
      <c r="F33" s="5" t="s">
        <v>41</v>
      </c>
      <c r="G33" s="6">
        <v>31142</v>
      </c>
      <c r="H33" s="7">
        <v>0.3556503569562946</v>
      </c>
      <c r="I33" s="6">
        <v>148461</v>
      </c>
      <c r="J33" s="7">
        <v>5.9724185189943893E-2</v>
      </c>
      <c r="K33" s="6">
        <v>22255</v>
      </c>
      <c r="L33" s="7">
        <v>-0.25049675007577543</v>
      </c>
      <c r="M33" s="6">
        <v>201858</v>
      </c>
      <c r="N33" s="7">
        <v>4.7204021602104185E-2</v>
      </c>
    </row>
    <row r="34" spans="1:14">
      <c r="A34" s="4">
        <v>114</v>
      </c>
      <c r="B34" s="4">
        <v>31</v>
      </c>
      <c r="C34" s="4" t="s">
        <v>13</v>
      </c>
      <c r="D34" s="5" t="s">
        <v>67</v>
      </c>
      <c r="E34" s="5" t="s">
        <v>68</v>
      </c>
      <c r="F34" s="5" t="s">
        <v>69</v>
      </c>
      <c r="G34" s="6" t="s">
        <v>17</v>
      </c>
      <c r="H34" s="7"/>
      <c r="I34" s="6">
        <v>188732</v>
      </c>
      <c r="J34" s="7">
        <v>-1.8600273518140076E-2</v>
      </c>
      <c r="K34" s="6">
        <v>11987</v>
      </c>
      <c r="L34" s="7">
        <v>5.7614257984824425E-2</v>
      </c>
      <c r="M34" s="6">
        <v>200719</v>
      </c>
      <c r="N34" s="7">
        <v>-1.4358460639452375E-2</v>
      </c>
    </row>
    <row r="35" spans="1:14">
      <c r="A35" s="4">
        <v>121</v>
      </c>
      <c r="B35" s="4">
        <v>32</v>
      </c>
      <c r="C35" s="4" t="s">
        <v>60</v>
      </c>
      <c r="D35" s="5" t="s">
        <v>115</v>
      </c>
      <c r="E35" s="5" t="s">
        <v>116</v>
      </c>
      <c r="F35" s="5" t="s">
        <v>117</v>
      </c>
      <c r="G35" s="6">
        <v>95053</v>
      </c>
      <c r="H35" s="7">
        <v>5.4796648726627088E-2</v>
      </c>
      <c r="I35" s="6">
        <v>92229</v>
      </c>
      <c r="J35" s="7">
        <v>5.4805174011002204E-2</v>
      </c>
      <c r="K35" s="6" t="s">
        <v>17</v>
      </c>
      <c r="L35" s="7"/>
      <c r="M35" s="6">
        <v>187282</v>
      </c>
      <c r="N35" s="7">
        <v>5.4800847075786245E-2</v>
      </c>
    </row>
    <row r="36" spans="1:14">
      <c r="A36" s="4">
        <v>122</v>
      </c>
      <c r="B36" s="4">
        <v>33</v>
      </c>
      <c r="C36" s="4" t="s">
        <v>13</v>
      </c>
      <c r="D36" s="5" t="s">
        <v>33</v>
      </c>
      <c r="E36" s="5" t="s">
        <v>34</v>
      </c>
      <c r="F36" s="5" t="s">
        <v>35</v>
      </c>
      <c r="G36" s="6">
        <v>36420</v>
      </c>
      <c r="H36" s="7">
        <v>0.11906590874174221</v>
      </c>
      <c r="I36" s="6">
        <v>138078</v>
      </c>
      <c r="J36" s="7">
        <v>3.3015374256536861E-2</v>
      </c>
      <c r="K36" s="6">
        <v>12174</v>
      </c>
      <c r="L36" s="7">
        <v>0.57063604696168235</v>
      </c>
      <c r="M36" s="6">
        <v>186671</v>
      </c>
      <c r="N36" s="7">
        <v>7.3062353056144766E-2</v>
      </c>
    </row>
    <row r="37" spans="1:14">
      <c r="A37" s="4">
        <v>134</v>
      </c>
      <c r="B37" s="4">
        <v>34</v>
      </c>
      <c r="C37" s="4" t="s">
        <v>60</v>
      </c>
      <c r="D37" s="5" t="s">
        <v>104</v>
      </c>
      <c r="E37" s="5" t="s">
        <v>105</v>
      </c>
      <c r="F37" s="5" t="s">
        <v>106</v>
      </c>
      <c r="G37" s="6" t="s">
        <v>17</v>
      </c>
      <c r="H37" s="7"/>
      <c r="I37" s="6">
        <v>172072</v>
      </c>
      <c r="J37" s="7">
        <v>0.1876699659032868</v>
      </c>
      <c r="K37" s="6" t="s">
        <v>17</v>
      </c>
      <c r="L37" s="7"/>
      <c r="M37" s="6">
        <v>172072</v>
      </c>
      <c r="N37" s="7">
        <v>0.1876699659032868</v>
      </c>
    </row>
    <row r="38" spans="1:14">
      <c r="A38" s="4">
        <v>138</v>
      </c>
      <c r="B38" s="4">
        <v>35</v>
      </c>
      <c r="C38" s="4" t="s">
        <v>13</v>
      </c>
      <c r="D38" s="5" t="s">
        <v>75</v>
      </c>
      <c r="E38" s="5" t="s">
        <v>76</v>
      </c>
      <c r="F38" s="5" t="s">
        <v>77</v>
      </c>
      <c r="G38" s="6">
        <v>52486</v>
      </c>
      <c r="H38" s="7">
        <v>0.27728024919692396</v>
      </c>
      <c r="I38" s="6">
        <v>99247</v>
      </c>
      <c r="J38" s="7">
        <v>-6.9143398456185112E-2</v>
      </c>
      <c r="K38" s="6">
        <v>9839</v>
      </c>
      <c r="L38" s="7">
        <v>-1.5410787551285899E-2</v>
      </c>
      <c r="M38" s="6">
        <v>161572</v>
      </c>
      <c r="N38" s="7">
        <v>2.4526961903312536E-2</v>
      </c>
    </row>
    <row r="39" spans="1:14">
      <c r="A39" s="4">
        <v>141</v>
      </c>
      <c r="B39" s="4">
        <v>36</v>
      </c>
      <c r="C39" s="4" t="s">
        <v>13</v>
      </c>
      <c r="D39" s="5" t="s">
        <v>81</v>
      </c>
      <c r="E39" s="5" t="s">
        <v>82</v>
      </c>
      <c r="F39" s="5" t="s">
        <v>83</v>
      </c>
      <c r="G39" s="6"/>
      <c r="H39" s="7"/>
      <c r="I39" s="6">
        <v>147569</v>
      </c>
      <c r="J39" s="7">
        <v>-2.1081679900760878E-2</v>
      </c>
      <c r="K39" s="6">
        <v>11040</v>
      </c>
      <c r="L39" s="7">
        <v>-4.4817442464094137E-2</v>
      </c>
      <c r="M39" s="6">
        <v>158609</v>
      </c>
      <c r="N39" s="7">
        <v>-2.2771941714672991E-2</v>
      </c>
    </row>
    <row r="40" spans="1:14">
      <c r="A40" s="4">
        <v>142</v>
      </c>
      <c r="B40" s="4">
        <v>37</v>
      </c>
      <c r="C40" s="4" t="s">
        <v>13</v>
      </c>
      <c r="D40" s="5" t="s">
        <v>189</v>
      </c>
      <c r="E40" s="5" t="s">
        <v>190</v>
      </c>
      <c r="F40" s="5" t="s">
        <v>191</v>
      </c>
      <c r="G40" s="6"/>
      <c r="H40" s="7"/>
      <c r="I40" s="6">
        <v>147885</v>
      </c>
      <c r="J40" s="7">
        <v>-4.7875045872740968E-2</v>
      </c>
      <c r="K40" s="6">
        <v>9005</v>
      </c>
      <c r="L40" s="7">
        <v>2.552268244575937</v>
      </c>
      <c r="M40" s="6">
        <v>156890</v>
      </c>
      <c r="N40" s="7">
        <v>-6.1195013176565984E-3</v>
      </c>
    </row>
    <row r="41" spans="1:14">
      <c r="A41" s="4">
        <v>149</v>
      </c>
      <c r="B41" s="4">
        <v>38</v>
      </c>
      <c r="C41" s="4" t="s">
        <v>13</v>
      </c>
      <c r="D41" s="5" t="s">
        <v>110</v>
      </c>
      <c r="E41" s="5" t="s">
        <v>111</v>
      </c>
      <c r="F41" s="5" t="s">
        <v>112</v>
      </c>
      <c r="G41" s="6">
        <v>13642</v>
      </c>
      <c r="H41" s="7">
        <v>0.23245098924925467</v>
      </c>
      <c r="I41" s="6">
        <v>123015</v>
      </c>
      <c r="J41" s="7">
        <v>6.0858241777195191E-2</v>
      </c>
      <c r="K41" s="6">
        <v>257</v>
      </c>
      <c r="L41" s="7">
        <v>-0.80877976190476186</v>
      </c>
      <c r="M41" s="6">
        <v>136914</v>
      </c>
      <c r="N41" s="7">
        <v>6.6549298517577959E-2</v>
      </c>
    </row>
    <row r="42" spans="1:14">
      <c r="A42" s="4">
        <v>156</v>
      </c>
      <c r="B42" s="4">
        <v>39</v>
      </c>
      <c r="C42" s="4" t="s">
        <v>13</v>
      </c>
      <c r="D42" s="5" t="s">
        <v>138</v>
      </c>
      <c r="E42" s="5" t="s">
        <v>139</v>
      </c>
      <c r="F42" s="5" t="s">
        <v>140</v>
      </c>
      <c r="G42" s="6">
        <v>119</v>
      </c>
      <c r="H42" s="7">
        <v>0.16666666666666666</v>
      </c>
      <c r="I42" s="6">
        <v>114497</v>
      </c>
      <c r="J42" s="7">
        <v>8.2314796434411891E-2</v>
      </c>
      <c r="K42" s="6">
        <v>7227</v>
      </c>
      <c r="L42" s="7">
        <v>2.86677367576244</v>
      </c>
      <c r="M42" s="6">
        <v>121843</v>
      </c>
      <c r="N42" s="7">
        <v>0.13069905993930903</v>
      </c>
    </row>
    <row r="43" spans="1:14">
      <c r="A43" s="4">
        <v>158</v>
      </c>
      <c r="B43" s="4">
        <v>40</v>
      </c>
      <c r="C43" s="4" t="s">
        <v>13</v>
      </c>
      <c r="D43" s="5" t="s">
        <v>95</v>
      </c>
      <c r="E43" s="5" t="s">
        <v>96</v>
      </c>
      <c r="F43" s="5" t="s">
        <v>97</v>
      </c>
      <c r="G43" s="6">
        <v>13755</v>
      </c>
      <c r="H43" s="7">
        <v>0.71894526368407896</v>
      </c>
      <c r="I43" s="6">
        <v>97356</v>
      </c>
      <c r="J43" s="7">
        <v>-9.3536433213534192E-2</v>
      </c>
      <c r="K43" s="6">
        <v>8241</v>
      </c>
      <c r="L43" s="7">
        <v>9.9264705882352935E-3</v>
      </c>
      <c r="M43" s="6">
        <v>119352</v>
      </c>
      <c r="N43" s="7">
        <v>-3.4087598329610565E-2</v>
      </c>
    </row>
    <row r="44" spans="1:14">
      <c r="A44" s="4">
        <v>161</v>
      </c>
      <c r="B44" s="4">
        <v>41</v>
      </c>
      <c r="C44" s="4" t="s">
        <v>13</v>
      </c>
      <c r="D44" s="5" t="s">
        <v>36</v>
      </c>
      <c r="E44" s="5" t="s">
        <v>37</v>
      </c>
      <c r="F44" s="5" t="s">
        <v>38</v>
      </c>
      <c r="G44" s="6">
        <v>10950</v>
      </c>
      <c r="H44" s="7">
        <v>0.50020550760378135</v>
      </c>
      <c r="I44" s="6">
        <v>97289</v>
      </c>
      <c r="J44" s="7">
        <v>-9.4134954701626639E-2</v>
      </c>
      <c r="K44" s="6">
        <v>6473</v>
      </c>
      <c r="L44" s="7">
        <v>0.34854166666666669</v>
      </c>
      <c r="M44" s="6">
        <v>114712</v>
      </c>
      <c r="N44" s="7">
        <v>-4.0050879512627827E-2</v>
      </c>
    </row>
    <row r="45" spans="1:14">
      <c r="A45" s="4">
        <v>163</v>
      </c>
      <c r="B45" s="4">
        <v>42</v>
      </c>
      <c r="C45" s="4" t="s">
        <v>13</v>
      </c>
      <c r="D45" s="5" t="s">
        <v>192</v>
      </c>
      <c r="E45" s="5" t="s">
        <v>193</v>
      </c>
      <c r="F45" s="5" t="s">
        <v>194</v>
      </c>
      <c r="G45" s="6"/>
      <c r="H45" s="7"/>
      <c r="I45" s="6">
        <v>113202</v>
      </c>
      <c r="J45" s="7">
        <v>-9.4318790952948608E-2</v>
      </c>
      <c r="K45" s="6" t="s">
        <v>17</v>
      </c>
      <c r="L45" s="7"/>
      <c r="M45" s="6">
        <v>113202</v>
      </c>
      <c r="N45" s="7">
        <v>-9.4318790952948608E-2</v>
      </c>
    </row>
    <row r="46" spans="1:14">
      <c r="A46" s="4">
        <v>168</v>
      </c>
      <c r="B46" s="4">
        <v>43</v>
      </c>
      <c r="C46" s="4" t="s">
        <v>13</v>
      </c>
      <c r="D46" s="5" t="s">
        <v>144</v>
      </c>
      <c r="E46" s="5" t="s">
        <v>145</v>
      </c>
      <c r="F46" s="5" t="s">
        <v>146</v>
      </c>
      <c r="G46" s="6">
        <v>5578</v>
      </c>
      <c r="H46" s="7">
        <v>0.25999548226790153</v>
      </c>
      <c r="I46" s="6">
        <v>73107</v>
      </c>
      <c r="J46" s="7">
        <v>-9.1059417388817745E-2</v>
      </c>
      <c r="K46" s="6">
        <v>29081</v>
      </c>
      <c r="L46" s="7">
        <v>0.1735673930589185</v>
      </c>
      <c r="M46" s="6">
        <v>107765</v>
      </c>
      <c r="N46" s="7">
        <v>-1.7083492949524801E-2</v>
      </c>
    </row>
    <row r="47" spans="1:14">
      <c r="A47" s="4">
        <v>174</v>
      </c>
      <c r="B47" s="4">
        <v>44</v>
      </c>
      <c r="C47" s="4" t="s">
        <v>13</v>
      </c>
      <c r="D47" s="5" t="s">
        <v>98</v>
      </c>
      <c r="E47" s="5" t="s">
        <v>99</v>
      </c>
      <c r="F47" s="5" t="s">
        <v>100</v>
      </c>
      <c r="G47" s="6">
        <v>5835</v>
      </c>
      <c r="H47" s="7">
        <v>3.0190677966101694E-2</v>
      </c>
      <c r="I47" s="6">
        <v>88893</v>
      </c>
      <c r="J47" s="7">
        <v>-0.35617440428768016</v>
      </c>
      <c r="K47" s="6">
        <v>8188</v>
      </c>
      <c r="L47" s="7">
        <v>0.57856178908810485</v>
      </c>
      <c r="M47" s="6">
        <v>102916</v>
      </c>
      <c r="N47" s="7">
        <v>-0.30892218021635631</v>
      </c>
    </row>
    <row r="48" spans="1:14">
      <c r="A48" s="4">
        <v>177</v>
      </c>
      <c r="B48" s="4">
        <v>45</v>
      </c>
      <c r="C48" s="4" t="s">
        <v>13</v>
      </c>
      <c r="D48" s="5" t="s">
        <v>195</v>
      </c>
      <c r="E48" s="5" t="s">
        <v>196</v>
      </c>
      <c r="F48" s="5" t="s">
        <v>197</v>
      </c>
      <c r="G48" s="6" t="s">
        <v>17</v>
      </c>
      <c r="H48" s="7"/>
      <c r="I48" s="6">
        <v>97144</v>
      </c>
      <c r="J48" s="7">
        <v>3.7519624910553127E-2</v>
      </c>
      <c r="K48" s="6">
        <v>3888</v>
      </c>
      <c r="L48" s="7">
        <v>71</v>
      </c>
      <c r="M48" s="6">
        <v>101032</v>
      </c>
      <c r="N48" s="7">
        <v>7.8422372845172658E-2</v>
      </c>
    </row>
    <row r="49" spans="1:14">
      <c r="A49" s="4">
        <v>183</v>
      </c>
      <c r="B49" s="4">
        <v>46</v>
      </c>
      <c r="C49" s="4" t="s">
        <v>13</v>
      </c>
      <c r="D49" s="5" t="s">
        <v>70</v>
      </c>
      <c r="E49" s="5" t="s">
        <v>71</v>
      </c>
      <c r="F49" s="5" t="s">
        <v>72</v>
      </c>
      <c r="G49" s="6"/>
      <c r="H49" s="7"/>
      <c r="I49" s="6">
        <v>96322</v>
      </c>
      <c r="J49" s="7">
        <v>1.891382994478177E-2</v>
      </c>
      <c r="K49" s="6">
        <v>486</v>
      </c>
      <c r="L49" s="7">
        <v>-0.5423728813559322</v>
      </c>
      <c r="M49" s="6">
        <v>96809</v>
      </c>
      <c r="N49" s="7">
        <v>1.2688815431608018E-2</v>
      </c>
    </row>
    <row r="50" spans="1:14">
      <c r="A50" s="4">
        <v>185</v>
      </c>
      <c r="B50" s="4">
        <v>47</v>
      </c>
      <c r="C50" s="4" t="s">
        <v>13</v>
      </c>
      <c r="D50" s="5" t="s">
        <v>198</v>
      </c>
      <c r="E50" s="5" t="s">
        <v>199</v>
      </c>
      <c r="F50" s="5" t="s">
        <v>200</v>
      </c>
      <c r="G50" s="6"/>
      <c r="H50" s="7"/>
      <c r="I50" s="6">
        <v>96546</v>
      </c>
      <c r="J50" s="7">
        <v>-9.1930022573363426E-2</v>
      </c>
      <c r="K50" s="6"/>
      <c r="L50" s="7"/>
      <c r="M50" s="6">
        <v>96546</v>
      </c>
      <c r="N50" s="7">
        <v>-9.1930022573363426E-2</v>
      </c>
    </row>
    <row r="51" spans="1:14">
      <c r="A51" s="4">
        <v>188</v>
      </c>
      <c r="B51" s="4">
        <v>48</v>
      </c>
      <c r="C51" s="4" t="s">
        <v>13</v>
      </c>
      <c r="D51" s="5" t="s">
        <v>127</v>
      </c>
      <c r="E51" s="5" t="s">
        <v>128</v>
      </c>
      <c r="F51" s="5" t="s">
        <v>129</v>
      </c>
      <c r="G51" s="6">
        <v>2959</v>
      </c>
      <c r="H51" s="7">
        <v>2.1989189189189191</v>
      </c>
      <c r="I51" s="6">
        <v>88524</v>
      </c>
      <c r="J51" s="7">
        <v>-1.4663748956617862E-3</v>
      </c>
      <c r="K51" s="6">
        <v>430</v>
      </c>
      <c r="L51" s="7">
        <v>-0.81608212147134307</v>
      </c>
      <c r="M51" s="6">
        <v>91913</v>
      </c>
      <c r="N51" s="7">
        <v>-4.3517521241990058E-5</v>
      </c>
    </row>
    <row r="52" spans="1:14">
      <c r="A52" s="4">
        <v>189</v>
      </c>
      <c r="B52" s="4">
        <v>49</v>
      </c>
      <c r="C52" s="4" t="s">
        <v>13</v>
      </c>
      <c r="D52" s="5" t="s">
        <v>201</v>
      </c>
      <c r="E52" s="5" t="s">
        <v>202</v>
      </c>
      <c r="F52" s="5" t="s">
        <v>203</v>
      </c>
      <c r="G52" s="6">
        <v>3211</v>
      </c>
      <c r="H52" s="7">
        <v>0.18881895594224363</v>
      </c>
      <c r="I52" s="6">
        <v>78406</v>
      </c>
      <c r="J52" s="7">
        <v>4.4090818296824021E-2</v>
      </c>
      <c r="K52" s="6">
        <v>9169</v>
      </c>
      <c r="L52" s="7">
        <v>6.6410793207722724E-2</v>
      </c>
      <c r="M52" s="6">
        <v>90786</v>
      </c>
      <c r="N52" s="7">
        <v>5.0836863671088271E-2</v>
      </c>
    </row>
    <row r="53" spans="1:14">
      <c r="A53" s="4">
        <v>190</v>
      </c>
      <c r="B53" s="4">
        <v>50</v>
      </c>
      <c r="C53" s="4" t="s">
        <v>13</v>
      </c>
      <c r="D53" s="5" t="s">
        <v>132</v>
      </c>
      <c r="E53" s="5" t="s">
        <v>133</v>
      </c>
      <c r="F53" s="5" t="s">
        <v>134</v>
      </c>
      <c r="G53" s="6"/>
      <c r="H53" s="7"/>
      <c r="I53" s="6">
        <v>89065</v>
      </c>
      <c r="J53" s="7">
        <v>-0.10779756776791617</v>
      </c>
      <c r="K53" s="6">
        <v>758</v>
      </c>
      <c r="L53" s="7">
        <v>-0.94408792505716599</v>
      </c>
      <c r="M53" s="6">
        <v>89823</v>
      </c>
      <c r="N53" s="7">
        <v>-0.20779129146344691</v>
      </c>
    </row>
    <row r="54" spans="1:14">
      <c r="G54" s="16">
        <f>SUM(G4:G53)</f>
        <v>13952850</v>
      </c>
      <c r="H54" s="16"/>
      <c r="I54" s="16">
        <f>SUM(I4:I53)</f>
        <v>18752080</v>
      </c>
      <c r="J54" s="16"/>
      <c r="K54" s="16">
        <f>SUM(K4:K53)</f>
        <v>1049498</v>
      </c>
      <c r="L54" s="16"/>
      <c r="M54" s="16">
        <f>SUM(M4:M53)</f>
        <v>33754431</v>
      </c>
    </row>
  </sheetData>
  <autoFilter ref="A3:N53" xr:uid="{B38349EE-394F-4C9D-BF02-1E598BCD51CF}">
    <sortState xmlns:xlrd2="http://schemas.microsoft.com/office/spreadsheetml/2017/richdata2" ref="A4:N53">
      <sortCondition descending="1" ref="M3:M53"/>
    </sortState>
  </autoFilter>
  <mergeCells count="2">
    <mergeCell ref="A1:N1"/>
    <mergeCell ref="A2:N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F1A80-130E-47E8-8D7C-BBFFE32CD548}">
  <sheetPr>
    <tabColor rgb="FF0070C0"/>
  </sheetPr>
  <dimension ref="A1:N54"/>
  <sheetViews>
    <sheetView zoomScaleNormal="100" workbookViewId="0">
      <pane ySplit="3" topLeftCell="A4" activePane="bottomLeft" state="frozen"/>
      <selection pane="bottomLeft" activeCell="A3" sqref="A3"/>
    </sheetView>
  </sheetViews>
  <sheetFormatPr defaultRowHeight="14.45"/>
  <cols>
    <col min="1" max="2" width="10" bestFit="1" customWidth="1"/>
    <col min="3" max="3" width="12" customWidth="1"/>
    <col min="4" max="4" width="14.85546875" customWidth="1"/>
    <col min="5" max="5" width="40.85546875" bestFit="1" customWidth="1"/>
    <col min="6" max="6" width="13.42578125" customWidth="1"/>
    <col min="7" max="7" width="15.7109375" customWidth="1"/>
    <col min="8" max="8" width="10.7109375" style="13" customWidth="1"/>
    <col min="9" max="9" width="15.7109375" customWidth="1"/>
    <col min="10" max="10" width="10.7109375" style="13" customWidth="1"/>
    <col min="11" max="11" width="15.7109375" customWidth="1"/>
    <col min="12" max="12" width="10.7109375" style="13" customWidth="1"/>
    <col min="13" max="13" width="15.7109375" customWidth="1"/>
    <col min="14" max="14" width="10.7109375" style="13" customWidth="1"/>
  </cols>
  <sheetData>
    <row r="1" spans="1:14" ht="88.5" customHeight="1" thickBot="1">
      <c r="A1" s="44" t="s">
        <v>204</v>
      </c>
      <c r="B1" s="45"/>
      <c r="C1" s="45"/>
      <c r="D1" s="45"/>
      <c r="E1" s="45"/>
      <c r="F1" s="45"/>
      <c r="G1" s="45"/>
      <c r="H1" s="45"/>
      <c r="I1" s="45"/>
      <c r="J1" s="45"/>
      <c r="K1" s="45"/>
      <c r="L1" s="45"/>
      <c r="M1" s="45"/>
      <c r="N1" s="45"/>
    </row>
    <row r="2" spans="1:14" ht="15" thickBot="1">
      <c r="A2" s="47" t="s">
        <v>205</v>
      </c>
      <c r="B2" s="47"/>
      <c r="C2" s="47"/>
      <c r="D2" s="47"/>
      <c r="E2" s="47"/>
      <c r="F2" s="47"/>
      <c r="G2" s="47"/>
      <c r="H2" s="47"/>
      <c r="I2" s="47"/>
      <c r="J2" s="47"/>
      <c r="K2" s="47"/>
      <c r="L2" s="47"/>
      <c r="M2" s="47"/>
      <c r="N2" s="47"/>
    </row>
    <row r="3" spans="1:14" s="3" customFormat="1" ht="30" customHeight="1" thickBot="1">
      <c r="A3" s="1" t="s">
        <v>2</v>
      </c>
      <c r="B3" s="1" t="s">
        <v>3</v>
      </c>
      <c r="C3" s="1" t="s">
        <v>4</v>
      </c>
      <c r="D3" s="1" t="s">
        <v>5</v>
      </c>
      <c r="E3" s="1" t="s">
        <v>6</v>
      </c>
      <c r="F3" s="1" t="s">
        <v>7</v>
      </c>
      <c r="G3" s="1" t="s">
        <v>206</v>
      </c>
      <c r="H3" s="2" t="s">
        <v>9</v>
      </c>
      <c r="I3" s="1" t="s">
        <v>207</v>
      </c>
      <c r="J3" s="2" t="s">
        <v>9</v>
      </c>
      <c r="K3" s="1" t="s">
        <v>208</v>
      </c>
      <c r="L3" s="2" t="s">
        <v>9</v>
      </c>
      <c r="M3" s="1" t="s">
        <v>209</v>
      </c>
      <c r="N3" s="2" t="s">
        <v>9</v>
      </c>
    </row>
    <row r="4" spans="1:14" ht="15" thickTop="1">
      <c r="A4" s="4">
        <v>1</v>
      </c>
      <c r="B4" s="4">
        <v>1</v>
      </c>
      <c r="C4" s="4" t="s">
        <v>13</v>
      </c>
      <c r="D4" s="5" t="s">
        <v>14</v>
      </c>
      <c r="E4" s="5" t="s">
        <v>15</v>
      </c>
      <c r="F4" s="5" t="s">
        <v>16</v>
      </c>
      <c r="G4" s="6">
        <v>781221</v>
      </c>
      <c r="H4" s="7">
        <v>3.3976573357157036E-2</v>
      </c>
      <c r="I4" s="6" t="s">
        <v>17</v>
      </c>
      <c r="J4" s="7"/>
      <c r="K4" s="6">
        <v>15003</v>
      </c>
      <c r="L4" s="15">
        <v>-0.25976909413854354</v>
      </c>
      <c r="M4" s="6">
        <v>796224</v>
      </c>
      <c r="N4" s="7">
        <v>2.6302560652111708E-2</v>
      </c>
    </row>
    <row r="5" spans="1:14">
      <c r="A5" s="4">
        <v>2</v>
      </c>
      <c r="B5" s="4">
        <v>2</v>
      </c>
      <c r="C5" s="4" t="s">
        <v>13</v>
      </c>
      <c r="D5" s="5" t="s">
        <v>24</v>
      </c>
      <c r="E5" s="5" t="s">
        <v>25</v>
      </c>
      <c r="F5" s="5" t="s">
        <v>26</v>
      </c>
      <c r="G5" s="6">
        <v>730168</v>
      </c>
      <c r="H5" s="7">
        <v>7.1792079077120444E-2</v>
      </c>
      <c r="I5" s="6">
        <v>29461</v>
      </c>
      <c r="J5" s="7">
        <v>6.7388862722365134E-2</v>
      </c>
      <c r="K5" s="6">
        <v>16407</v>
      </c>
      <c r="L5" s="15">
        <v>0.39967582323835521</v>
      </c>
      <c r="M5" s="6">
        <v>776036</v>
      </c>
      <c r="N5" s="7">
        <v>7.6957237344257842E-2</v>
      </c>
    </row>
    <row r="6" spans="1:14">
      <c r="A6" s="4">
        <v>3</v>
      </c>
      <c r="B6" s="4">
        <v>3</v>
      </c>
      <c r="C6" s="4" t="s">
        <v>13</v>
      </c>
      <c r="D6" s="5" t="s">
        <v>18</v>
      </c>
      <c r="E6" s="5" t="s">
        <v>19</v>
      </c>
      <c r="F6" s="5" t="s">
        <v>20</v>
      </c>
      <c r="G6" s="6">
        <v>700898</v>
      </c>
      <c r="H6" s="7">
        <v>8.7319329021689054E-2</v>
      </c>
      <c r="I6" s="6">
        <v>21500</v>
      </c>
      <c r="J6" s="7">
        <v>-7.1194055641956105E-2</v>
      </c>
      <c r="K6" s="6">
        <v>20805</v>
      </c>
      <c r="L6" s="15">
        <v>-4.6079779917469053E-2</v>
      </c>
      <c r="M6" s="6">
        <v>743203</v>
      </c>
      <c r="N6" s="7">
        <v>7.7779018488360122E-2</v>
      </c>
    </row>
    <row r="7" spans="1:14">
      <c r="A7" s="4">
        <v>4</v>
      </c>
      <c r="B7" s="4">
        <v>4</v>
      </c>
      <c r="C7" s="4" t="s">
        <v>13</v>
      </c>
      <c r="D7" s="5" t="s">
        <v>21</v>
      </c>
      <c r="E7" s="5" t="s">
        <v>22</v>
      </c>
      <c r="F7" s="5" t="s">
        <v>23</v>
      </c>
      <c r="G7" s="6">
        <v>665725</v>
      </c>
      <c r="H7" s="7">
        <v>5.1317927637552926E-2</v>
      </c>
      <c r="I7" s="6">
        <v>20212</v>
      </c>
      <c r="J7" s="7">
        <v>-1.6495547661914262E-2</v>
      </c>
      <c r="K7" s="6">
        <v>3431</v>
      </c>
      <c r="L7" s="15">
        <v>-2.0360674810936592E-3</v>
      </c>
      <c r="M7" s="6">
        <v>689368</v>
      </c>
      <c r="N7" s="7">
        <v>4.89183193400059E-2</v>
      </c>
    </row>
    <row r="8" spans="1:14">
      <c r="A8" s="4">
        <v>5</v>
      </c>
      <c r="B8" s="4">
        <v>5</v>
      </c>
      <c r="C8" s="4" t="s">
        <v>13</v>
      </c>
      <c r="D8" s="5" t="s">
        <v>36</v>
      </c>
      <c r="E8" s="5" t="s">
        <v>37</v>
      </c>
      <c r="F8" s="5" t="s">
        <v>38</v>
      </c>
      <c r="G8" s="6">
        <v>444077</v>
      </c>
      <c r="H8" s="7">
        <v>-5.6114988703107821E-3</v>
      </c>
      <c r="I8" s="6">
        <v>5620</v>
      </c>
      <c r="J8" s="7">
        <v>0.13581244947453516</v>
      </c>
      <c r="K8" s="6">
        <v>164276</v>
      </c>
      <c r="L8" s="15">
        <v>2.4963344252066762E-2</v>
      </c>
      <c r="M8" s="6">
        <v>613973</v>
      </c>
      <c r="N8" s="7">
        <v>3.5419724553208045E-3</v>
      </c>
    </row>
    <row r="9" spans="1:14">
      <c r="A9" s="4">
        <v>6</v>
      </c>
      <c r="B9" s="4">
        <v>6</v>
      </c>
      <c r="C9" s="4" t="s">
        <v>13</v>
      </c>
      <c r="D9" s="5" t="s">
        <v>33</v>
      </c>
      <c r="E9" s="5" t="s">
        <v>34</v>
      </c>
      <c r="F9" s="5" t="s">
        <v>35</v>
      </c>
      <c r="G9" s="6">
        <v>498340</v>
      </c>
      <c r="H9" s="7">
        <v>0.10075896130976048</v>
      </c>
      <c r="I9" s="6">
        <v>4626</v>
      </c>
      <c r="J9" s="7">
        <v>3.3050468959356857E-2</v>
      </c>
      <c r="K9" s="6">
        <v>93617</v>
      </c>
      <c r="L9" s="15">
        <v>0.14356738004495259</v>
      </c>
      <c r="M9" s="6">
        <v>596583</v>
      </c>
      <c r="N9" s="7">
        <v>0.1066975101379052</v>
      </c>
    </row>
    <row r="10" spans="1:14">
      <c r="A10" s="4">
        <v>7</v>
      </c>
      <c r="B10" s="4">
        <v>7</v>
      </c>
      <c r="C10" s="4" t="s">
        <v>13</v>
      </c>
      <c r="D10" s="5" t="s">
        <v>27</v>
      </c>
      <c r="E10" s="5" t="s">
        <v>28</v>
      </c>
      <c r="F10" s="5" t="s">
        <v>29</v>
      </c>
      <c r="G10" s="6">
        <v>513272</v>
      </c>
      <c r="H10" s="7">
        <v>1.1433188168758745E-2</v>
      </c>
      <c r="I10" s="6">
        <v>34139</v>
      </c>
      <c r="J10" s="7">
        <v>-3.2588058601830595E-2</v>
      </c>
      <c r="K10" s="6">
        <v>34368</v>
      </c>
      <c r="L10" s="15">
        <v>6.2774444925474668E-2</v>
      </c>
      <c r="M10" s="6">
        <v>581779</v>
      </c>
      <c r="N10" s="7">
        <v>1.1618909505700777E-2</v>
      </c>
    </row>
    <row r="11" spans="1:14">
      <c r="A11" s="4">
        <v>12</v>
      </c>
      <c r="B11" s="4">
        <v>8</v>
      </c>
      <c r="C11" s="4" t="s">
        <v>13</v>
      </c>
      <c r="D11" s="5" t="s">
        <v>48</v>
      </c>
      <c r="E11" s="5" t="s">
        <v>49</v>
      </c>
      <c r="F11" s="5" t="s">
        <v>50</v>
      </c>
      <c r="G11" s="6">
        <v>409116</v>
      </c>
      <c r="H11" s="7">
        <v>9.2730196208313076E-2</v>
      </c>
      <c r="I11" s="6">
        <v>18438</v>
      </c>
      <c r="J11" s="7">
        <v>-8.1955785700059749E-2</v>
      </c>
      <c r="K11" s="6">
        <v>58191</v>
      </c>
      <c r="L11" s="15">
        <v>-3.3099047903893127E-2</v>
      </c>
      <c r="M11" s="6">
        <v>485745</v>
      </c>
      <c r="N11" s="7">
        <v>6.8358021840256009E-2</v>
      </c>
    </row>
    <row r="12" spans="1:14">
      <c r="A12" s="4">
        <v>13</v>
      </c>
      <c r="B12" s="4">
        <v>9</v>
      </c>
      <c r="C12" s="4" t="s">
        <v>13</v>
      </c>
      <c r="D12" s="5" t="s">
        <v>42</v>
      </c>
      <c r="E12" s="5" t="s">
        <v>43</v>
      </c>
      <c r="F12" s="5" t="s">
        <v>44</v>
      </c>
      <c r="G12" s="6">
        <v>417187</v>
      </c>
      <c r="H12" s="7">
        <v>5.293617321995997E-2</v>
      </c>
      <c r="I12" s="6">
        <v>65514</v>
      </c>
      <c r="J12" s="7">
        <v>3.5941873151910941E-2</v>
      </c>
      <c r="K12" s="6">
        <v>2747</v>
      </c>
      <c r="L12" s="15">
        <v>0.17493584260051326</v>
      </c>
      <c r="M12" s="6">
        <v>485448</v>
      </c>
      <c r="N12" s="7">
        <v>5.1226526228258608E-2</v>
      </c>
    </row>
    <row r="13" spans="1:14">
      <c r="A13" s="4">
        <v>17</v>
      </c>
      <c r="B13" s="4">
        <v>10</v>
      </c>
      <c r="C13" s="4" t="s">
        <v>13</v>
      </c>
      <c r="D13" s="5" t="s">
        <v>30</v>
      </c>
      <c r="E13" s="5" t="s">
        <v>31</v>
      </c>
      <c r="F13" s="5" t="s">
        <v>32</v>
      </c>
      <c r="G13" s="6">
        <v>430675</v>
      </c>
      <c r="H13" s="7">
        <v>-2.1206529001877247E-2</v>
      </c>
      <c r="I13" s="6">
        <v>19248</v>
      </c>
      <c r="J13" s="7">
        <v>-4.3530113297555156E-2</v>
      </c>
      <c r="K13" s="6">
        <v>18644</v>
      </c>
      <c r="L13" s="15">
        <v>-1.3336155800169348E-2</v>
      </c>
      <c r="M13" s="6">
        <v>468567</v>
      </c>
      <c r="N13" s="7">
        <v>-2.1833887930926506E-2</v>
      </c>
    </row>
    <row r="14" spans="1:14">
      <c r="A14" s="4">
        <v>19</v>
      </c>
      <c r="B14" s="4">
        <v>11</v>
      </c>
      <c r="C14" s="4" t="s">
        <v>13</v>
      </c>
      <c r="D14" s="5" t="s">
        <v>57</v>
      </c>
      <c r="E14" s="5" t="s">
        <v>58</v>
      </c>
      <c r="F14" s="5" t="s">
        <v>59</v>
      </c>
      <c r="G14" s="6">
        <v>439044</v>
      </c>
      <c r="H14" s="7">
        <v>6.0797668895165517E-2</v>
      </c>
      <c r="I14" s="6" t="s">
        <v>17</v>
      </c>
      <c r="J14" s="7"/>
      <c r="K14" s="6">
        <v>8048</v>
      </c>
      <c r="L14" s="15">
        <v>-9.1110563900517107E-3</v>
      </c>
      <c r="M14" s="6">
        <v>447092</v>
      </c>
      <c r="N14" s="7">
        <v>5.9452183989213349E-2</v>
      </c>
    </row>
    <row r="15" spans="1:14">
      <c r="A15" s="4">
        <v>22</v>
      </c>
      <c r="B15" s="4">
        <v>12</v>
      </c>
      <c r="C15" s="4" t="s">
        <v>13</v>
      </c>
      <c r="D15" s="5" t="s">
        <v>45</v>
      </c>
      <c r="E15" s="5" t="s">
        <v>46</v>
      </c>
      <c r="F15" s="5" t="s">
        <v>47</v>
      </c>
      <c r="G15" s="6" t="s">
        <v>17</v>
      </c>
      <c r="H15" s="7"/>
      <c r="I15" s="6" t="s">
        <v>17</v>
      </c>
      <c r="J15" s="7"/>
      <c r="K15" s="6">
        <v>1328</v>
      </c>
      <c r="L15" s="15">
        <v>-2.0648967551622419E-2</v>
      </c>
      <c r="M15" s="6">
        <v>434321</v>
      </c>
      <c r="N15" s="7">
        <v>2.79859975337103E-2</v>
      </c>
    </row>
    <row r="16" spans="1:14">
      <c r="A16" s="4">
        <v>24</v>
      </c>
      <c r="B16" s="4">
        <v>13</v>
      </c>
      <c r="C16" s="4" t="s">
        <v>13</v>
      </c>
      <c r="D16" s="5" t="s">
        <v>48</v>
      </c>
      <c r="E16" s="5" t="s">
        <v>210</v>
      </c>
      <c r="F16" s="5" t="s">
        <v>211</v>
      </c>
      <c r="G16" s="6" t="s">
        <v>17</v>
      </c>
      <c r="H16" s="7"/>
      <c r="I16" s="6" t="s">
        <v>17</v>
      </c>
      <c r="J16" s="7"/>
      <c r="K16" s="6">
        <v>432874</v>
      </c>
      <c r="L16" s="15">
        <v>0.25691869463084327</v>
      </c>
      <c r="M16" s="6">
        <v>432874</v>
      </c>
      <c r="N16" s="7">
        <v>0.25691869463084327</v>
      </c>
    </row>
    <row r="17" spans="1:14">
      <c r="A17" s="4">
        <v>28</v>
      </c>
      <c r="B17" s="4">
        <v>14</v>
      </c>
      <c r="C17" s="4" t="s">
        <v>13</v>
      </c>
      <c r="D17" s="5" t="s">
        <v>54</v>
      </c>
      <c r="E17" s="5" t="s">
        <v>55</v>
      </c>
      <c r="F17" s="5" t="s">
        <v>56</v>
      </c>
      <c r="G17" s="6">
        <v>384311</v>
      </c>
      <c r="H17" s="7">
        <v>-2.4913099738664908E-2</v>
      </c>
      <c r="I17" s="6">
        <v>16205</v>
      </c>
      <c r="J17" s="7">
        <v>-0.11972404801999022</v>
      </c>
      <c r="K17" s="6">
        <v>13937</v>
      </c>
      <c r="L17" s="15">
        <v>-7.0532915360501571E-3</v>
      </c>
      <c r="M17" s="6">
        <v>414453</v>
      </c>
      <c r="N17" s="7">
        <v>-2.8417042724022738E-2</v>
      </c>
    </row>
    <row r="18" spans="1:14">
      <c r="A18" s="4">
        <v>29</v>
      </c>
      <c r="B18" s="4">
        <v>15</v>
      </c>
      <c r="C18" s="4" t="s">
        <v>13</v>
      </c>
      <c r="D18" s="5" t="s">
        <v>64</v>
      </c>
      <c r="E18" s="5" t="s">
        <v>65</v>
      </c>
      <c r="F18" s="5" t="s">
        <v>66</v>
      </c>
      <c r="G18" s="6">
        <v>378822</v>
      </c>
      <c r="H18" s="7">
        <v>5.3641359975078989E-2</v>
      </c>
      <c r="I18" s="6">
        <v>6451</v>
      </c>
      <c r="J18" s="7">
        <v>-4.0600832837596669E-2</v>
      </c>
      <c r="K18" s="6">
        <v>28136</v>
      </c>
      <c r="L18" s="15">
        <v>-2.5964134875025965E-2</v>
      </c>
      <c r="M18" s="6">
        <v>413409</v>
      </c>
      <c r="N18" s="7">
        <v>4.6218359796125992E-2</v>
      </c>
    </row>
    <row r="19" spans="1:14">
      <c r="A19" s="4">
        <v>30</v>
      </c>
      <c r="B19" s="4">
        <v>16</v>
      </c>
      <c r="C19" s="4" t="s">
        <v>13</v>
      </c>
      <c r="D19" s="5" t="s">
        <v>39</v>
      </c>
      <c r="E19" s="5" t="s">
        <v>40</v>
      </c>
      <c r="F19" s="5" t="s">
        <v>41</v>
      </c>
      <c r="G19" s="6">
        <v>378988</v>
      </c>
      <c r="H19" s="7">
        <v>-1.3878986891200608E-2</v>
      </c>
      <c r="I19" s="6">
        <v>7280</v>
      </c>
      <c r="J19" s="7">
        <v>1.9893527598767162E-2</v>
      </c>
      <c r="K19" s="6">
        <v>13822</v>
      </c>
      <c r="L19" s="15">
        <v>-4.4452125820947111E-2</v>
      </c>
      <c r="M19" s="6">
        <v>400090</v>
      </c>
      <c r="N19" s="7">
        <v>-1.4374576584344399E-2</v>
      </c>
    </row>
    <row r="20" spans="1:14">
      <c r="A20" s="4">
        <v>31</v>
      </c>
      <c r="B20" s="4">
        <v>17</v>
      </c>
      <c r="C20" s="4" t="s">
        <v>13</v>
      </c>
      <c r="D20" s="5" t="s">
        <v>212</v>
      </c>
      <c r="E20" s="5" t="s">
        <v>213</v>
      </c>
      <c r="F20" s="5" t="s">
        <v>214</v>
      </c>
      <c r="G20" s="6">
        <v>36192</v>
      </c>
      <c r="H20" s="7">
        <v>0.10049563657372214</v>
      </c>
      <c r="I20" s="6" t="s">
        <v>17</v>
      </c>
      <c r="J20" s="7"/>
      <c r="K20" s="6">
        <v>354305</v>
      </c>
      <c r="L20" s="15">
        <v>0.15182931190304355</v>
      </c>
      <c r="M20" s="6">
        <v>390497</v>
      </c>
      <c r="N20" s="7">
        <v>0.14687111771599082</v>
      </c>
    </row>
    <row r="21" spans="1:14">
      <c r="A21" s="4">
        <v>32</v>
      </c>
      <c r="B21" s="4">
        <v>18</v>
      </c>
      <c r="C21" s="4" t="s">
        <v>60</v>
      </c>
      <c r="D21" s="5" t="s">
        <v>61</v>
      </c>
      <c r="E21" s="5" t="s">
        <v>62</v>
      </c>
      <c r="F21" s="5" t="s">
        <v>63</v>
      </c>
      <c r="G21" s="6">
        <v>343374</v>
      </c>
      <c r="H21" s="7">
        <v>2.6400272611510664E-2</v>
      </c>
      <c r="I21" s="6">
        <v>10644</v>
      </c>
      <c r="J21" s="7">
        <v>-1.7899981546410777E-2</v>
      </c>
      <c r="K21" s="6">
        <v>35854</v>
      </c>
      <c r="L21" s="15">
        <v>2.592423028499485E-2</v>
      </c>
      <c r="M21" s="6">
        <v>389872</v>
      </c>
      <c r="N21" s="7">
        <v>2.5094129277886457E-2</v>
      </c>
    </row>
    <row r="22" spans="1:14">
      <c r="A22" s="4">
        <v>33</v>
      </c>
      <c r="B22" s="4">
        <v>19</v>
      </c>
      <c r="C22" s="4" t="s">
        <v>13</v>
      </c>
      <c r="D22" s="5" t="s">
        <v>51</v>
      </c>
      <c r="E22" s="5" t="s">
        <v>52</v>
      </c>
      <c r="F22" s="5" t="s">
        <v>53</v>
      </c>
      <c r="G22" s="6">
        <v>350218</v>
      </c>
      <c r="H22" s="7">
        <v>2.5390430571577475E-2</v>
      </c>
      <c r="I22" s="6">
        <v>5292</v>
      </c>
      <c r="J22" s="7">
        <v>1.3793103448275862E-2</v>
      </c>
      <c r="K22" s="6">
        <v>30997</v>
      </c>
      <c r="L22" s="15">
        <v>-0.18653719984254036</v>
      </c>
      <c r="M22" s="6">
        <v>386507</v>
      </c>
      <c r="N22" s="7">
        <v>4.2507749349782135E-3</v>
      </c>
    </row>
    <row r="23" spans="1:14">
      <c r="A23" s="4">
        <v>41</v>
      </c>
      <c r="B23" s="4">
        <v>20</v>
      </c>
      <c r="C23" s="4" t="s">
        <v>13</v>
      </c>
      <c r="D23" s="5" t="s">
        <v>30</v>
      </c>
      <c r="E23" s="5" t="s">
        <v>73</v>
      </c>
      <c r="F23" s="5" t="s">
        <v>74</v>
      </c>
      <c r="G23" s="6">
        <v>344383</v>
      </c>
      <c r="H23" s="7">
        <v>-2.2250298109136334E-2</v>
      </c>
      <c r="I23" s="6" t="s">
        <v>17</v>
      </c>
      <c r="J23" s="7"/>
      <c r="K23" s="6">
        <v>8678</v>
      </c>
      <c r="L23" s="15">
        <v>9.2396777442094666E-2</v>
      </c>
      <c r="M23" s="6">
        <v>353061</v>
      </c>
      <c r="N23" s="7">
        <v>-1.9721571284192756E-2</v>
      </c>
    </row>
    <row r="24" spans="1:14">
      <c r="A24" s="4">
        <v>44</v>
      </c>
      <c r="B24" s="4">
        <v>21</v>
      </c>
      <c r="C24" s="4" t="s">
        <v>13</v>
      </c>
      <c r="D24" s="5" t="s">
        <v>67</v>
      </c>
      <c r="E24" s="5" t="s">
        <v>68</v>
      </c>
      <c r="F24" s="5" t="s">
        <v>69</v>
      </c>
      <c r="G24" s="6">
        <v>309946</v>
      </c>
      <c r="H24" s="7">
        <v>6.3571477592478207E-2</v>
      </c>
      <c r="I24" s="6">
        <v>13349</v>
      </c>
      <c r="J24" s="7">
        <v>-4.568201315413211E-2</v>
      </c>
      <c r="K24" s="6">
        <v>18825</v>
      </c>
      <c r="L24" s="15">
        <v>1.6413800550726203E-2</v>
      </c>
      <c r="M24" s="6">
        <v>342120</v>
      </c>
      <c r="N24" s="7">
        <v>5.6157367818256469E-2</v>
      </c>
    </row>
    <row r="25" spans="1:14">
      <c r="A25" s="4">
        <v>45</v>
      </c>
      <c r="B25" s="4">
        <v>22</v>
      </c>
      <c r="C25" s="4" t="s">
        <v>13</v>
      </c>
      <c r="D25" s="5" t="s">
        <v>107</v>
      </c>
      <c r="E25" s="5" t="s">
        <v>108</v>
      </c>
      <c r="F25" s="5" t="s">
        <v>109</v>
      </c>
      <c r="G25" s="6" t="s">
        <v>17</v>
      </c>
      <c r="H25" s="7"/>
      <c r="I25" s="6" t="s">
        <v>17</v>
      </c>
      <c r="J25" s="7"/>
      <c r="K25" s="6">
        <v>164544</v>
      </c>
      <c r="L25" s="15">
        <v>0.12616521798644856</v>
      </c>
      <c r="M25" s="6">
        <v>334695</v>
      </c>
      <c r="N25" s="7">
        <v>8.0403632173073752E-2</v>
      </c>
    </row>
    <row r="26" spans="1:14">
      <c r="A26" s="4">
        <v>46</v>
      </c>
      <c r="B26" s="4">
        <v>23</v>
      </c>
      <c r="C26" s="4" t="s">
        <v>13</v>
      </c>
      <c r="D26" s="5" t="s">
        <v>147</v>
      </c>
      <c r="E26" s="5" t="s">
        <v>148</v>
      </c>
      <c r="F26" s="5" t="s">
        <v>149</v>
      </c>
      <c r="G26" s="6">
        <v>97154</v>
      </c>
      <c r="H26" s="7">
        <v>-2.0348485459605534E-2</v>
      </c>
      <c r="I26" s="6">
        <v>908</v>
      </c>
      <c r="J26" s="7">
        <v>2.2075055187637969E-3</v>
      </c>
      <c r="K26" s="6">
        <v>236492</v>
      </c>
      <c r="L26" s="15">
        <v>0.36623973841256635</v>
      </c>
      <c r="M26" s="6">
        <v>334554</v>
      </c>
      <c r="N26" s="7">
        <v>0.2246874714011165</v>
      </c>
    </row>
    <row r="27" spans="1:14">
      <c r="A27" s="4">
        <v>47</v>
      </c>
      <c r="B27" s="4">
        <v>24</v>
      </c>
      <c r="C27" s="4" t="s">
        <v>13</v>
      </c>
      <c r="D27" s="5" t="s">
        <v>27</v>
      </c>
      <c r="E27" s="5" t="s">
        <v>215</v>
      </c>
      <c r="F27" s="5" t="s">
        <v>216</v>
      </c>
      <c r="G27" s="6" t="s">
        <v>17</v>
      </c>
      <c r="H27" s="7"/>
      <c r="I27" s="6" t="s">
        <v>17</v>
      </c>
      <c r="J27" s="7"/>
      <c r="K27" s="6">
        <v>334068</v>
      </c>
      <c r="L27" s="15">
        <v>3.3687005114780878E-2</v>
      </c>
      <c r="M27" s="6">
        <v>334068</v>
      </c>
      <c r="N27" s="7">
        <v>3.3687005114780878E-2</v>
      </c>
    </row>
    <row r="28" spans="1:14">
      <c r="A28" s="4">
        <v>51</v>
      </c>
      <c r="B28" s="4">
        <v>25</v>
      </c>
      <c r="C28" s="4" t="s">
        <v>13</v>
      </c>
      <c r="D28" s="5" t="s">
        <v>81</v>
      </c>
      <c r="E28" s="5" t="s">
        <v>82</v>
      </c>
      <c r="F28" s="5" t="s">
        <v>83</v>
      </c>
      <c r="G28" s="6">
        <v>247672</v>
      </c>
      <c r="H28" s="7">
        <v>5.3340705141836434E-2</v>
      </c>
      <c r="I28" s="6">
        <v>15492</v>
      </c>
      <c r="J28" s="7">
        <v>-3.9672700223158941E-2</v>
      </c>
      <c r="K28" s="6">
        <v>65122</v>
      </c>
      <c r="L28" s="15">
        <v>-3.9470190861087349E-2</v>
      </c>
      <c r="M28" s="6">
        <v>328286</v>
      </c>
      <c r="N28" s="7">
        <v>2.8916191311978937E-2</v>
      </c>
    </row>
    <row r="29" spans="1:14">
      <c r="A29" s="4">
        <v>57</v>
      </c>
      <c r="B29" s="4">
        <v>26</v>
      </c>
      <c r="C29" s="4" t="s">
        <v>13</v>
      </c>
      <c r="D29" s="5" t="s">
        <v>78</v>
      </c>
      <c r="E29" s="5" t="s">
        <v>79</v>
      </c>
      <c r="F29" s="5" t="s">
        <v>80</v>
      </c>
      <c r="G29" s="6">
        <v>308046</v>
      </c>
      <c r="H29" s="7">
        <v>8.9934472168362659E-2</v>
      </c>
      <c r="I29" s="6" t="s">
        <v>17</v>
      </c>
      <c r="J29" s="7"/>
      <c r="K29" s="6">
        <v>11892</v>
      </c>
      <c r="L29" s="15">
        <v>-1.6214427531436135E-2</v>
      </c>
      <c r="M29" s="6">
        <v>319938</v>
      </c>
      <c r="N29" s="7">
        <v>8.5580694634834892E-2</v>
      </c>
    </row>
    <row r="30" spans="1:14">
      <c r="A30" s="4">
        <v>61</v>
      </c>
      <c r="B30" s="4">
        <v>27</v>
      </c>
      <c r="C30" s="4" t="s">
        <v>13</v>
      </c>
      <c r="D30" s="5" t="s">
        <v>217</v>
      </c>
      <c r="E30" s="5" t="s">
        <v>218</v>
      </c>
      <c r="F30" s="5" t="s">
        <v>219</v>
      </c>
      <c r="G30" s="6">
        <v>92698</v>
      </c>
      <c r="H30" s="7">
        <v>0.11448013850149082</v>
      </c>
      <c r="I30" s="6" t="s">
        <v>17</v>
      </c>
      <c r="J30" s="7"/>
      <c r="K30" s="6">
        <v>217376</v>
      </c>
      <c r="L30" s="15">
        <v>0.17068336896754147</v>
      </c>
      <c r="M30" s="6">
        <v>310074</v>
      </c>
      <c r="N30" s="7">
        <v>0.15329596554327732</v>
      </c>
    </row>
    <row r="31" spans="1:14">
      <c r="A31" s="4">
        <v>62</v>
      </c>
      <c r="B31" s="4">
        <v>28</v>
      </c>
      <c r="C31" s="4" t="s">
        <v>13</v>
      </c>
      <c r="D31" s="5" t="s">
        <v>48</v>
      </c>
      <c r="E31" s="5" t="s">
        <v>220</v>
      </c>
      <c r="F31" s="5" t="s">
        <v>221</v>
      </c>
      <c r="G31" s="6">
        <v>12728</v>
      </c>
      <c r="H31" s="7">
        <v>5.4602701135139611E-2</v>
      </c>
      <c r="I31" s="6" t="s">
        <v>17</v>
      </c>
      <c r="J31" s="7"/>
      <c r="K31" s="6">
        <v>296463</v>
      </c>
      <c r="L31" s="15">
        <v>0.18571919944966164</v>
      </c>
      <c r="M31" s="6">
        <v>309191</v>
      </c>
      <c r="N31" s="7">
        <v>0.17968156827434117</v>
      </c>
    </row>
    <row r="32" spans="1:14">
      <c r="A32" s="4">
        <v>63</v>
      </c>
      <c r="B32" s="4">
        <v>29</v>
      </c>
      <c r="C32" s="4" t="s">
        <v>13</v>
      </c>
      <c r="D32" s="5" t="s">
        <v>222</v>
      </c>
      <c r="E32" s="5" t="s">
        <v>223</v>
      </c>
      <c r="F32" s="5" t="s">
        <v>224</v>
      </c>
      <c r="G32" s="6" t="s">
        <v>17</v>
      </c>
      <c r="H32" s="7"/>
      <c r="I32" s="6" t="s">
        <v>17</v>
      </c>
      <c r="J32" s="7"/>
      <c r="K32" s="6">
        <v>305712</v>
      </c>
      <c r="L32" s="15">
        <v>5.1771117166212535E-2</v>
      </c>
      <c r="M32" s="6">
        <v>307896</v>
      </c>
      <c r="N32" s="7">
        <v>5.1636393444862663E-2</v>
      </c>
    </row>
    <row r="33" spans="1:14">
      <c r="A33" s="4">
        <v>64</v>
      </c>
      <c r="B33" s="4">
        <v>30</v>
      </c>
      <c r="C33" s="4" t="s">
        <v>13</v>
      </c>
      <c r="D33" s="5" t="s">
        <v>225</v>
      </c>
      <c r="E33" s="5" t="s">
        <v>226</v>
      </c>
      <c r="F33" s="5" t="s">
        <v>227</v>
      </c>
      <c r="G33" s="6">
        <v>6197</v>
      </c>
      <c r="H33" s="7">
        <v>3.7849606431083573E-2</v>
      </c>
      <c r="I33" s="6" t="s">
        <v>17</v>
      </c>
      <c r="J33" s="7"/>
      <c r="K33" s="6">
        <v>299601</v>
      </c>
      <c r="L33" s="15">
        <v>-0.13857756513838493</v>
      </c>
      <c r="M33" s="6">
        <v>305798</v>
      </c>
      <c r="N33" s="7">
        <v>-0.13559978403986783</v>
      </c>
    </row>
    <row r="34" spans="1:14">
      <c r="A34" s="4">
        <v>65</v>
      </c>
      <c r="B34" s="4">
        <v>31</v>
      </c>
      <c r="C34" s="4" t="s">
        <v>13</v>
      </c>
      <c r="D34" s="5" t="s">
        <v>75</v>
      </c>
      <c r="E34" s="5" t="s">
        <v>76</v>
      </c>
      <c r="F34" s="5" t="s">
        <v>77</v>
      </c>
      <c r="G34" s="6">
        <v>289880</v>
      </c>
      <c r="H34" s="7">
        <v>6.8118927164665263E-2</v>
      </c>
      <c r="I34" s="6">
        <v>3816</v>
      </c>
      <c r="J34" s="7">
        <v>-0.171875</v>
      </c>
      <c r="K34" s="6">
        <v>9745</v>
      </c>
      <c r="L34" s="15">
        <v>-0.31551590925054435</v>
      </c>
      <c r="M34" s="6">
        <v>303441</v>
      </c>
      <c r="N34" s="7">
        <v>4.5490252826990263E-2</v>
      </c>
    </row>
    <row r="35" spans="1:14">
      <c r="A35" s="4">
        <v>66</v>
      </c>
      <c r="B35" s="4">
        <v>32</v>
      </c>
      <c r="C35" s="4" t="s">
        <v>13</v>
      </c>
      <c r="D35" s="5" t="s">
        <v>70</v>
      </c>
      <c r="E35" s="5" t="s">
        <v>71</v>
      </c>
      <c r="F35" s="5" t="s">
        <v>72</v>
      </c>
      <c r="G35" s="6">
        <v>250660</v>
      </c>
      <c r="H35" s="7">
        <v>-6.8313515884314169E-2</v>
      </c>
      <c r="I35" s="6" t="s">
        <v>17</v>
      </c>
      <c r="J35" s="7"/>
      <c r="K35" s="6">
        <v>50560</v>
      </c>
      <c r="L35" s="15">
        <v>0.4604274985557481</v>
      </c>
      <c r="M35" s="6">
        <v>301220</v>
      </c>
      <c r="N35" s="7">
        <v>-8.0320359350455617E-3</v>
      </c>
    </row>
    <row r="36" spans="1:14">
      <c r="A36" s="4">
        <v>67</v>
      </c>
      <c r="B36" s="4">
        <v>33</v>
      </c>
      <c r="C36" s="4" t="s">
        <v>13</v>
      </c>
      <c r="D36" s="5" t="s">
        <v>87</v>
      </c>
      <c r="E36" s="5" t="s">
        <v>90</v>
      </c>
      <c r="F36" s="5" t="s">
        <v>91</v>
      </c>
      <c r="G36" s="6">
        <v>291815</v>
      </c>
      <c r="H36" s="7">
        <v>-7.857176856177284E-3</v>
      </c>
      <c r="I36" s="6" t="s">
        <v>17</v>
      </c>
      <c r="J36" s="7"/>
      <c r="K36" s="6">
        <v>4434</v>
      </c>
      <c r="L36" s="15">
        <v>8.2255308762509152E-2</v>
      </c>
      <c r="M36" s="6">
        <v>296249</v>
      </c>
      <c r="N36" s="7">
        <v>-6.6192077740482797E-3</v>
      </c>
    </row>
    <row r="37" spans="1:14">
      <c r="A37" s="4">
        <v>68</v>
      </c>
      <c r="B37" s="4">
        <v>34</v>
      </c>
      <c r="C37" s="4" t="s">
        <v>13</v>
      </c>
      <c r="D37" s="5" t="s">
        <v>171</v>
      </c>
      <c r="E37" s="5" t="s">
        <v>172</v>
      </c>
      <c r="F37" s="5" t="s">
        <v>173</v>
      </c>
      <c r="G37" s="6">
        <v>98698</v>
      </c>
      <c r="H37" s="7">
        <v>8.2689776217639316E-2</v>
      </c>
      <c r="I37" s="6">
        <v>108728</v>
      </c>
      <c r="J37" s="7">
        <v>5.8653995949524848E-2</v>
      </c>
      <c r="K37" s="6">
        <v>85322</v>
      </c>
      <c r="L37" s="15">
        <v>1.0194054060453938E-2</v>
      </c>
      <c r="M37" s="6">
        <v>292748</v>
      </c>
      <c r="N37" s="7">
        <v>5.1820713195005835E-2</v>
      </c>
    </row>
    <row r="38" spans="1:14">
      <c r="A38" s="4">
        <v>70</v>
      </c>
      <c r="B38" s="4">
        <v>35</v>
      </c>
      <c r="C38" s="4" t="s">
        <v>60</v>
      </c>
      <c r="D38" s="5" t="s">
        <v>92</v>
      </c>
      <c r="E38" s="5" t="s">
        <v>93</v>
      </c>
      <c r="F38" s="5" t="s">
        <v>94</v>
      </c>
      <c r="G38" s="6">
        <v>216276</v>
      </c>
      <c r="H38" s="7">
        <v>4.5407526996065387E-2</v>
      </c>
      <c r="I38" s="6">
        <v>14527</v>
      </c>
      <c r="J38" s="7">
        <v>-6.2532266391326793E-2</v>
      </c>
      <c r="K38" s="6">
        <v>58592</v>
      </c>
      <c r="L38" s="15">
        <v>-5.5363879663366977E-2</v>
      </c>
      <c r="M38" s="6">
        <v>289395</v>
      </c>
      <c r="N38" s="7">
        <v>1.7548979620539796E-2</v>
      </c>
    </row>
    <row r="39" spans="1:14">
      <c r="A39" s="4">
        <v>73</v>
      </c>
      <c r="B39" s="4">
        <v>36</v>
      </c>
      <c r="C39" s="4" t="s">
        <v>13</v>
      </c>
      <c r="D39" s="5" t="s">
        <v>101</v>
      </c>
      <c r="E39" s="5" t="s">
        <v>102</v>
      </c>
      <c r="F39" s="5" t="s">
        <v>103</v>
      </c>
      <c r="G39" s="6">
        <v>207036</v>
      </c>
      <c r="H39" s="7">
        <v>3.5252467672737091E-2</v>
      </c>
      <c r="I39" s="6">
        <v>3042</v>
      </c>
      <c r="J39" s="7">
        <v>-1.5533980582524271E-2</v>
      </c>
      <c r="K39" s="6">
        <v>65026</v>
      </c>
      <c r="L39" s="15">
        <v>-5.4387342582089986E-2</v>
      </c>
      <c r="M39" s="6">
        <v>275104</v>
      </c>
      <c r="N39" s="7">
        <v>1.1999617424827658E-2</v>
      </c>
    </row>
    <row r="40" spans="1:14">
      <c r="A40" s="4">
        <v>79</v>
      </c>
      <c r="B40" s="4">
        <v>37</v>
      </c>
      <c r="C40" s="4" t="s">
        <v>13</v>
      </c>
      <c r="D40" s="5" t="s">
        <v>87</v>
      </c>
      <c r="E40" s="5" t="s">
        <v>88</v>
      </c>
      <c r="F40" s="5" t="s">
        <v>89</v>
      </c>
      <c r="G40" s="6" t="s">
        <v>17</v>
      </c>
      <c r="H40" s="7"/>
      <c r="I40" s="6" t="s">
        <v>17</v>
      </c>
      <c r="J40" s="7"/>
      <c r="K40" s="6">
        <v>28990</v>
      </c>
      <c r="L40" s="15">
        <v>-2.4398451960289416E-2</v>
      </c>
      <c r="M40" s="6">
        <v>263011</v>
      </c>
      <c r="N40" s="7">
        <v>4.208582782926356E-2</v>
      </c>
    </row>
    <row r="41" spans="1:14">
      <c r="A41" s="4">
        <v>81</v>
      </c>
      <c r="B41" s="4">
        <v>38</v>
      </c>
      <c r="C41" s="4" t="s">
        <v>13</v>
      </c>
      <c r="D41" s="5" t="s">
        <v>110</v>
      </c>
      <c r="E41" s="5" t="s">
        <v>111</v>
      </c>
      <c r="F41" s="5" t="s">
        <v>112</v>
      </c>
      <c r="G41" s="6">
        <v>179268</v>
      </c>
      <c r="H41" s="7">
        <v>-7.5318512405219987E-2</v>
      </c>
      <c r="I41" s="6">
        <v>8390</v>
      </c>
      <c r="J41" s="7">
        <v>-4.2724899121765964E-3</v>
      </c>
      <c r="K41" s="6">
        <v>72309</v>
      </c>
      <c r="L41" s="15">
        <v>-1.5976484356926092E-2</v>
      </c>
      <c r="M41" s="6">
        <v>259967</v>
      </c>
      <c r="N41" s="7">
        <v>-5.7335765232305581E-2</v>
      </c>
    </row>
    <row r="42" spans="1:14">
      <c r="A42" s="4">
        <v>84</v>
      </c>
      <c r="B42" s="4">
        <v>39</v>
      </c>
      <c r="C42" s="4" t="s">
        <v>13</v>
      </c>
      <c r="D42" s="5" t="s">
        <v>118</v>
      </c>
      <c r="E42" s="5" t="s">
        <v>119</v>
      </c>
      <c r="F42" s="5" t="s">
        <v>120</v>
      </c>
      <c r="G42" s="6">
        <v>199771</v>
      </c>
      <c r="H42" s="7">
        <v>-1.4741566383902151E-2</v>
      </c>
      <c r="I42" s="6" t="s">
        <v>17</v>
      </c>
      <c r="J42" s="7"/>
      <c r="K42" s="6">
        <v>46911</v>
      </c>
      <c r="L42" s="15">
        <v>-4.7066710002437638E-2</v>
      </c>
      <c r="M42" s="6">
        <v>246682</v>
      </c>
      <c r="N42" s="7">
        <v>-2.10565582488055E-2</v>
      </c>
    </row>
    <row r="43" spans="1:14">
      <c r="A43" s="4">
        <v>88</v>
      </c>
      <c r="B43" s="4">
        <v>40</v>
      </c>
      <c r="C43" s="4" t="s">
        <v>13</v>
      </c>
      <c r="D43" s="5" t="s">
        <v>84</v>
      </c>
      <c r="E43" s="5" t="s">
        <v>85</v>
      </c>
      <c r="F43" s="5" t="s">
        <v>86</v>
      </c>
      <c r="G43" s="6">
        <v>231885</v>
      </c>
      <c r="H43" s="7">
        <v>1.7244707265500935E-2</v>
      </c>
      <c r="I43" s="6" t="s">
        <v>17</v>
      </c>
      <c r="J43" s="7"/>
      <c r="K43" s="6">
        <v>10835</v>
      </c>
      <c r="L43" s="15">
        <v>-5.4784960307074936E-2</v>
      </c>
      <c r="M43" s="6">
        <v>242720</v>
      </c>
      <c r="N43" s="7">
        <v>1.3796012814461796E-2</v>
      </c>
    </row>
    <row r="44" spans="1:14">
      <c r="A44" s="4">
        <v>90</v>
      </c>
      <c r="B44" s="4">
        <v>41</v>
      </c>
      <c r="C44" s="4" t="s">
        <v>60</v>
      </c>
      <c r="D44" s="5" t="s">
        <v>115</v>
      </c>
      <c r="E44" s="5" t="s">
        <v>116</v>
      </c>
      <c r="F44" s="5" t="s">
        <v>117</v>
      </c>
      <c r="G44" s="6">
        <v>146218</v>
      </c>
      <c r="H44" s="7">
        <v>-2.5486197198117861E-2</v>
      </c>
      <c r="I44" s="6">
        <v>10434</v>
      </c>
      <c r="J44" s="7">
        <v>5.4791750909826124E-2</v>
      </c>
      <c r="K44" s="6">
        <v>85546</v>
      </c>
      <c r="L44" s="15">
        <v>1.6879442740650927E-2</v>
      </c>
      <c r="M44" s="6">
        <v>242198</v>
      </c>
      <c r="N44" s="7">
        <v>-7.6292714906170617E-3</v>
      </c>
    </row>
    <row r="45" spans="1:14">
      <c r="A45" s="4">
        <v>98</v>
      </c>
      <c r="B45" s="4">
        <v>42</v>
      </c>
      <c r="C45" s="4" t="s">
        <v>13</v>
      </c>
      <c r="D45" s="5" t="s">
        <v>98</v>
      </c>
      <c r="E45" s="5" t="s">
        <v>99</v>
      </c>
      <c r="F45" s="5" t="s">
        <v>100</v>
      </c>
      <c r="G45" s="6">
        <v>202002</v>
      </c>
      <c r="H45" s="7">
        <v>1.0015050075250376E-2</v>
      </c>
      <c r="I45" s="6">
        <v>968</v>
      </c>
      <c r="J45" s="7">
        <v>-0.61784445321752868</v>
      </c>
      <c r="K45" s="6">
        <v>27249</v>
      </c>
      <c r="L45" s="15">
        <v>3.303964757709251E-4</v>
      </c>
      <c r="M45" s="6">
        <v>230219</v>
      </c>
      <c r="N45" s="7">
        <v>1.9454067510401615E-3</v>
      </c>
    </row>
    <row r="46" spans="1:14">
      <c r="A46" s="4">
        <v>100</v>
      </c>
      <c r="B46" s="4">
        <v>43</v>
      </c>
      <c r="C46" s="4" t="s">
        <v>13</v>
      </c>
      <c r="D46" s="5" t="s">
        <v>95</v>
      </c>
      <c r="E46" s="5" t="s">
        <v>96</v>
      </c>
      <c r="F46" s="5" t="s">
        <v>97</v>
      </c>
      <c r="G46" s="6">
        <v>198873</v>
      </c>
      <c r="H46" s="7">
        <v>5.1748392282958203E-2</v>
      </c>
      <c r="I46" s="6">
        <v>5516</v>
      </c>
      <c r="J46" s="7">
        <v>1.3597941933112825E-2</v>
      </c>
      <c r="K46" s="6">
        <v>23259</v>
      </c>
      <c r="L46" s="15">
        <v>-0.12838673412029231</v>
      </c>
      <c r="M46" s="6">
        <v>227648</v>
      </c>
      <c r="N46" s="7">
        <v>2.9080306489162128E-2</v>
      </c>
    </row>
    <row r="47" spans="1:14">
      <c r="A47" s="4">
        <v>101</v>
      </c>
      <c r="B47" s="4">
        <v>44</v>
      </c>
      <c r="C47" s="4" t="s">
        <v>13</v>
      </c>
      <c r="D47" s="5" t="s">
        <v>36</v>
      </c>
      <c r="E47" s="5" t="s">
        <v>228</v>
      </c>
      <c r="F47" s="5" t="s">
        <v>229</v>
      </c>
      <c r="G47" s="6">
        <v>22592</v>
      </c>
      <c r="H47" s="7">
        <v>0.33957900978357547</v>
      </c>
      <c r="I47" s="6" t="s">
        <v>17</v>
      </c>
      <c r="J47" s="7"/>
      <c r="K47" s="6">
        <v>202360</v>
      </c>
      <c r="L47" s="15">
        <v>0.17551380804665806</v>
      </c>
      <c r="M47" s="6">
        <v>224952</v>
      </c>
      <c r="N47" s="7">
        <v>0.19015295406087476</v>
      </c>
    </row>
    <row r="48" spans="1:14">
      <c r="A48" s="4">
        <v>102</v>
      </c>
      <c r="B48" s="4">
        <v>45</v>
      </c>
      <c r="C48" s="4" t="s">
        <v>13</v>
      </c>
      <c r="D48" s="5" t="s">
        <v>24</v>
      </c>
      <c r="E48" s="5" t="s">
        <v>113</v>
      </c>
      <c r="F48" s="5" t="s">
        <v>114</v>
      </c>
      <c r="G48" s="6">
        <v>164974</v>
      </c>
      <c r="H48" s="7">
        <v>-5.955923430356512E-2</v>
      </c>
      <c r="I48" s="6"/>
      <c r="J48" s="7"/>
      <c r="K48" s="6">
        <v>58663</v>
      </c>
      <c r="L48" s="15">
        <v>2.9663173784073158E-2</v>
      </c>
      <c r="M48" s="6">
        <v>223637</v>
      </c>
      <c r="N48" s="7">
        <v>-3.7685836614384988E-2</v>
      </c>
    </row>
    <row r="49" spans="1:14">
      <c r="A49" s="4">
        <v>109</v>
      </c>
      <c r="B49" s="4">
        <v>46</v>
      </c>
      <c r="C49" s="4" t="s">
        <v>13</v>
      </c>
      <c r="D49" s="5" t="s">
        <v>127</v>
      </c>
      <c r="E49" s="5" t="s">
        <v>128</v>
      </c>
      <c r="F49" s="5" t="s">
        <v>129</v>
      </c>
      <c r="G49" s="6">
        <v>163965</v>
      </c>
      <c r="H49" s="7">
        <v>5.5278807537843686E-2</v>
      </c>
      <c r="I49" s="6" t="s">
        <v>17</v>
      </c>
      <c r="J49" s="7"/>
      <c r="K49" s="6">
        <v>50257</v>
      </c>
      <c r="L49" s="15">
        <v>-0.17211102874557285</v>
      </c>
      <c r="M49" s="6">
        <v>214222</v>
      </c>
      <c r="N49" s="7">
        <v>-8.6032552607586965E-3</v>
      </c>
    </row>
    <row r="50" spans="1:14">
      <c r="A50" s="4">
        <v>111</v>
      </c>
      <c r="B50" s="4">
        <v>47</v>
      </c>
      <c r="C50" s="4" t="s">
        <v>13</v>
      </c>
      <c r="D50" s="5" t="s">
        <v>230</v>
      </c>
      <c r="E50" s="5" t="s">
        <v>231</v>
      </c>
      <c r="F50" s="5" t="s">
        <v>232</v>
      </c>
      <c r="G50" s="6" t="s">
        <v>17</v>
      </c>
      <c r="H50" s="7"/>
      <c r="I50" s="6" t="s">
        <v>17</v>
      </c>
      <c r="J50" s="7"/>
      <c r="K50" s="6">
        <v>212081</v>
      </c>
      <c r="L50" s="15">
        <v>-2.9466410397217646E-2</v>
      </c>
      <c r="M50" s="6">
        <v>212081</v>
      </c>
      <c r="N50" s="7">
        <v>-2.9466410397217646E-2</v>
      </c>
    </row>
    <row r="51" spans="1:14">
      <c r="A51" s="4">
        <v>113</v>
      </c>
      <c r="B51" s="4">
        <v>48</v>
      </c>
      <c r="C51" s="4" t="s">
        <v>60</v>
      </c>
      <c r="D51" s="5" t="s">
        <v>104</v>
      </c>
      <c r="E51" s="5" t="s">
        <v>105</v>
      </c>
      <c r="F51" s="5" t="s">
        <v>106</v>
      </c>
      <c r="G51" s="6" t="s">
        <v>17</v>
      </c>
      <c r="H51" s="7"/>
      <c r="I51" s="6" t="s">
        <v>17</v>
      </c>
      <c r="J51" s="7"/>
      <c r="K51" s="6" t="s">
        <v>17</v>
      </c>
      <c r="L51" s="15"/>
      <c r="M51" s="6">
        <v>208224</v>
      </c>
      <c r="N51" s="7">
        <v>3.5121471075119683E-2</v>
      </c>
    </row>
    <row r="52" spans="1:14">
      <c r="A52" s="4">
        <v>118</v>
      </c>
      <c r="B52" s="4">
        <v>49</v>
      </c>
      <c r="C52" s="4" t="s">
        <v>13</v>
      </c>
      <c r="D52" s="5" t="s">
        <v>153</v>
      </c>
      <c r="E52" s="5" t="s">
        <v>154</v>
      </c>
      <c r="F52" s="5" t="s">
        <v>155</v>
      </c>
      <c r="G52" s="6">
        <v>85374</v>
      </c>
      <c r="H52" s="7">
        <v>-7.976372690624528E-2</v>
      </c>
      <c r="I52" s="6">
        <v>20960</v>
      </c>
      <c r="J52" s="7">
        <v>-2.7829313543599257E-2</v>
      </c>
      <c r="K52" s="6">
        <v>99236</v>
      </c>
      <c r="L52" s="15">
        <v>6.973384932141817E-2</v>
      </c>
      <c r="M52" s="6">
        <v>205570</v>
      </c>
      <c r="N52" s="7">
        <v>-7.3925282833013847E-3</v>
      </c>
    </row>
    <row r="53" spans="1:14">
      <c r="A53" s="4">
        <v>120</v>
      </c>
      <c r="B53" s="4">
        <v>50</v>
      </c>
      <c r="C53" s="4" t="s">
        <v>13</v>
      </c>
      <c r="D53" s="5" t="s">
        <v>168</v>
      </c>
      <c r="E53" s="5" t="s">
        <v>169</v>
      </c>
      <c r="F53" s="5" t="s">
        <v>170</v>
      </c>
      <c r="G53" s="6">
        <v>48518</v>
      </c>
      <c r="H53" s="7">
        <v>3.8068440435304342E-3</v>
      </c>
      <c r="I53" s="6">
        <v>127460</v>
      </c>
      <c r="J53" s="7">
        <v>-7.242453351963439E-2</v>
      </c>
      <c r="K53" s="6">
        <v>26719</v>
      </c>
      <c r="L53" s="15">
        <v>3.6423584173778126E-2</v>
      </c>
      <c r="M53" s="6">
        <v>202697</v>
      </c>
      <c r="N53" s="7">
        <v>-4.1739549748021521E-2</v>
      </c>
    </row>
    <row r="54" spans="1:14">
      <c r="G54" s="16">
        <f>SUM(G4:G53)</f>
        <v>12318257</v>
      </c>
      <c r="H54" s="16"/>
      <c r="I54" s="16">
        <f>SUM(I4:I53)</f>
        <v>598220</v>
      </c>
      <c r="J54" s="16"/>
      <c r="K54" s="16">
        <f>SUM(K4:K53)</f>
        <v>4523657</v>
      </c>
      <c r="L54" s="16"/>
      <c r="M54" s="16">
        <f>SUM(M4:M53)</f>
        <v>18487707</v>
      </c>
    </row>
  </sheetData>
  <autoFilter ref="A3:N53" xr:uid="{430EBA3B-F2F3-4CD0-9B51-8EDD4A99979B}">
    <sortState xmlns:xlrd2="http://schemas.microsoft.com/office/spreadsheetml/2017/richdata2" ref="A4:N53">
      <sortCondition descending="1" ref="M3:M53"/>
    </sortState>
  </autoFilter>
  <mergeCells count="2">
    <mergeCell ref="A1:N1"/>
    <mergeCell ref="A2:N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325EB-134B-4DD6-8C31-EA360BE1515D}">
  <dimension ref="A1:B14"/>
  <sheetViews>
    <sheetView workbookViewId="0">
      <selection activeCell="C23" sqref="C23"/>
    </sheetView>
  </sheetViews>
  <sheetFormatPr defaultRowHeight="14.45"/>
  <cols>
    <col min="1" max="1" width="45" customWidth="1"/>
    <col min="2" max="2" width="32.28515625" customWidth="1"/>
  </cols>
  <sheetData>
    <row r="1" spans="1:2">
      <c r="A1" s="17" t="s">
        <v>233</v>
      </c>
      <c r="B1" s="17" t="s">
        <v>234</v>
      </c>
    </row>
    <row r="2" spans="1:2">
      <c r="A2" s="18"/>
      <c r="B2" s="18"/>
    </row>
    <row r="3" spans="1:2">
      <c r="A3" s="18" t="s">
        <v>235</v>
      </c>
      <c r="B3" s="18" t="s">
        <v>236</v>
      </c>
    </row>
    <row r="4" spans="1:2">
      <c r="A4" s="19"/>
      <c r="B4" s="18"/>
    </row>
    <row r="5" spans="1:2">
      <c r="A5" s="19" t="s">
        <v>237</v>
      </c>
      <c r="B5" s="18" t="s">
        <v>238</v>
      </c>
    </row>
    <row r="6" spans="1:2">
      <c r="A6" s="18" t="s">
        <v>239</v>
      </c>
      <c r="B6" s="18" t="s">
        <v>240</v>
      </c>
    </row>
    <row r="7" spans="1:2">
      <c r="A7" s="18" t="s">
        <v>241</v>
      </c>
      <c r="B7" s="18" t="s">
        <v>242</v>
      </c>
    </row>
    <row r="8" spans="1:2">
      <c r="A8" s="18" t="s">
        <v>243</v>
      </c>
      <c r="B8" s="18" t="s">
        <v>244</v>
      </c>
    </row>
    <row r="9" spans="1:2">
      <c r="A9" s="18" t="s">
        <v>245</v>
      </c>
      <c r="B9" s="18" t="s">
        <v>60</v>
      </c>
    </row>
    <row r="10" spans="1:2">
      <c r="A10" s="18" t="s">
        <v>246</v>
      </c>
      <c r="B10" s="18" t="s">
        <v>247</v>
      </c>
    </row>
    <row r="11" spans="1:2">
      <c r="A11" s="18"/>
      <c r="B11" s="18" t="s">
        <v>248</v>
      </c>
    </row>
    <row r="12" spans="1:2">
      <c r="A12" s="18" t="s">
        <v>249</v>
      </c>
      <c r="B12" s="18" t="s">
        <v>250</v>
      </c>
    </row>
    <row r="13" spans="1:2">
      <c r="A13" s="20" t="s">
        <v>251</v>
      </c>
      <c r="B13" s="20" t="s">
        <v>252</v>
      </c>
    </row>
    <row r="14" spans="1:2">
      <c r="B14" s="21"/>
    </row>
  </sheetData>
  <hyperlinks>
    <hyperlink ref="B12" r:id="rId1" display="mailto:stats@aci.aero" xr:uid="{5C1A2C04-4FCB-417D-B139-125C87FA3411}"/>
    <hyperlink ref="B13" r:id="rId2" display="http://www.aci.aero/" xr:uid="{F7EA82BC-832A-4ED4-9F2E-076606978F3A}"/>
  </hyperlinks>
  <pageMargins left="0.7" right="0.7" top="0.75" bottom="0.75" header="0.3" footer="0.3"/>
  <pageSetup orientation="portrait" horizontalDpi="90" verticalDpi="9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F5F59-EF21-43DA-96DB-F7F1F44D180D}">
  <dimension ref="B1:C113"/>
  <sheetViews>
    <sheetView workbookViewId="0">
      <selection activeCell="C63" sqref="C63"/>
    </sheetView>
  </sheetViews>
  <sheetFormatPr defaultRowHeight="14.45"/>
  <cols>
    <col min="1" max="1" width="32.140625" customWidth="1"/>
    <col min="2" max="2" width="23.5703125" customWidth="1"/>
    <col min="3" max="3" width="89.140625" bestFit="1" customWidth="1"/>
  </cols>
  <sheetData>
    <row r="1" spans="2:3" ht="75" customHeight="1">
      <c r="B1" s="22" t="s">
        <v>253</v>
      </c>
      <c r="C1" s="23"/>
    </row>
    <row r="2" spans="2:3">
      <c r="B2" s="24" t="s">
        <v>254</v>
      </c>
      <c r="C2" s="25" t="s">
        <v>255</v>
      </c>
    </row>
    <row r="3" spans="2:3">
      <c r="B3" s="24" t="s">
        <v>256</v>
      </c>
    </row>
    <row r="4" spans="2:3">
      <c r="B4" s="26" t="s">
        <v>257</v>
      </c>
      <c r="C4" s="27" t="s">
        <v>258</v>
      </c>
    </row>
    <row r="5" spans="2:3">
      <c r="B5" s="28" t="s">
        <v>259</v>
      </c>
      <c r="C5" t="s">
        <v>260</v>
      </c>
    </row>
    <row r="6" spans="2:3">
      <c r="B6" s="28" t="s">
        <v>261</v>
      </c>
      <c r="C6" s="27" t="s">
        <v>262</v>
      </c>
    </row>
    <row r="7" spans="2:3">
      <c r="B7" s="28" t="s">
        <v>263</v>
      </c>
      <c r="C7" s="27" t="s">
        <v>264</v>
      </c>
    </row>
    <row r="8" spans="2:3">
      <c r="B8" s="28" t="s">
        <v>265</v>
      </c>
      <c r="C8" s="27" t="s">
        <v>266</v>
      </c>
    </row>
    <row r="9" spans="2:3">
      <c r="B9" s="28" t="s">
        <v>267</v>
      </c>
      <c r="C9" s="27" t="s">
        <v>268</v>
      </c>
    </row>
    <row r="10" spans="2:3">
      <c r="B10" s="28" t="s">
        <v>269</v>
      </c>
      <c r="C10" s="27" t="s">
        <v>270</v>
      </c>
    </row>
    <row r="11" spans="2:3">
      <c r="B11" s="28" t="s">
        <v>271</v>
      </c>
      <c r="C11" s="27" t="s">
        <v>272</v>
      </c>
    </row>
    <row r="12" spans="2:3">
      <c r="B12" s="28" t="s">
        <v>273</v>
      </c>
      <c r="C12" s="27" t="s">
        <v>274</v>
      </c>
    </row>
    <row r="13" spans="2:3">
      <c r="B13" s="28" t="s">
        <v>275</v>
      </c>
      <c r="C13" s="27" t="s">
        <v>276</v>
      </c>
    </row>
    <row r="14" spans="2:3">
      <c r="B14" s="28" t="s">
        <v>277</v>
      </c>
      <c r="C14" s="27" t="s">
        <v>278</v>
      </c>
    </row>
    <row r="15" spans="2:3">
      <c r="B15" s="28" t="s">
        <v>279</v>
      </c>
      <c r="C15" s="27" t="s">
        <v>280</v>
      </c>
    </row>
    <row r="16" spans="2:3">
      <c r="B16" s="28" t="s">
        <v>281</v>
      </c>
      <c r="C16" s="27" t="s">
        <v>282</v>
      </c>
    </row>
    <row r="17" spans="2:3">
      <c r="B17" s="28" t="s">
        <v>283</v>
      </c>
      <c r="C17" s="27" t="s">
        <v>284</v>
      </c>
    </row>
    <row r="18" spans="2:3">
      <c r="B18" s="28" t="s">
        <v>285</v>
      </c>
      <c r="C18" s="27" t="s">
        <v>286</v>
      </c>
    </row>
    <row r="19" spans="2:3">
      <c r="B19" s="28" t="s">
        <v>287</v>
      </c>
      <c r="C19" s="27" t="s">
        <v>288</v>
      </c>
    </row>
    <row r="20" spans="2:3">
      <c r="B20" s="28" t="s">
        <v>166</v>
      </c>
      <c r="C20" s="27" t="s">
        <v>289</v>
      </c>
    </row>
    <row r="21" spans="2:3">
      <c r="B21" s="28" t="s">
        <v>167</v>
      </c>
      <c r="C21" s="27" t="s">
        <v>290</v>
      </c>
    </row>
    <row r="22" spans="2:3">
      <c r="B22" s="28"/>
    </row>
    <row r="23" spans="2:3">
      <c r="B23" s="29" t="s">
        <v>291</v>
      </c>
      <c r="C23" s="30"/>
    </row>
    <row r="24" spans="2:3">
      <c r="B24" s="31" t="s">
        <v>271</v>
      </c>
      <c r="C24" s="32"/>
    </row>
    <row r="25" spans="2:3">
      <c r="B25" s="33" t="s">
        <v>292</v>
      </c>
      <c r="C25" s="26"/>
    </row>
    <row r="26" spans="2:3">
      <c r="B26" s="31" t="s">
        <v>293</v>
      </c>
      <c r="C26" s="32"/>
    </row>
    <row r="27" spans="2:3">
      <c r="B27" s="26" t="s">
        <v>294</v>
      </c>
      <c r="C27" s="26"/>
    </row>
    <row r="28" spans="2:3">
      <c r="B28" s="31" t="s">
        <v>295</v>
      </c>
      <c r="C28" s="32"/>
    </row>
    <row r="29" spans="2:3">
      <c r="B29" s="26" t="s">
        <v>296</v>
      </c>
      <c r="C29" s="26"/>
    </row>
    <row r="30" spans="2:3">
      <c r="B30" s="31" t="s">
        <v>297</v>
      </c>
      <c r="C30" s="32"/>
    </row>
    <row r="31" spans="2:3">
      <c r="B31" s="33" t="s">
        <v>298</v>
      </c>
      <c r="C31" s="26"/>
    </row>
    <row r="32" spans="2:3">
      <c r="B32" s="31" t="s">
        <v>270</v>
      </c>
      <c r="C32" s="32"/>
    </row>
    <row r="33" spans="2:3">
      <c r="B33" s="26" t="s">
        <v>299</v>
      </c>
      <c r="C33" s="26"/>
    </row>
    <row r="34" spans="2:3">
      <c r="B34" s="26" t="s">
        <v>300</v>
      </c>
      <c r="C34" s="34"/>
    </row>
    <row r="35" spans="2:3">
      <c r="B35" s="26" t="s">
        <v>301</v>
      </c>
      <c r="C35" s="34"/>
    </row>
    <row r="36" spans="2:3">
      <c r="B36" s="26" t="s">
        <v>302</v>
      </c>
      <c r="C36" s="26"/>
    </row>
    <row r="37" spans="2:3">
      <c r="B37" s="31" t="s">
        <v>1</v>
      </c>
      <c r="C37" s="32"/>
    </row>
    <row r="38" spans="2:3">
      <c r="B38" s="26" t="s">
        <v>303</v>
      </c>
      <c r="C38" s="26"/>
    </row>
    <row r="39" spans="2:3">
      <c r="B39" s="26" t="s">
        <v>304</v>
      </c>
      <c r="C39" s="26"/>
    </row>
    <row r="40" spans="2:3">
      <c r="B40" s="31" t="s">
        <v>305</v>
      </c>
      <c r="C40" s="32"/>
    </row>
    <row r="41" spans="2:3">
      <c r="B41" s="26" t="s">
        <v>306</v>
      </c>
      <c r="C41" s="26"/>
    </row>
    <row r="42" spans="2:3">
      <c r="B42" s="26" t="s">
        <v>307</v>
      </c>
      <c r="C42" s="26"/>
    </row>
    <row r="43" spans="2:3">
      <c r="B43" s="31" t="s">
        <v>308</v>
      </c>
      <c r="C43" s="32"/>
    </row>
    <row r="44" spans="2:3">
      <c r="B44" s="33" t="s">
        <v>309</v>
      </c>
      <c r="C44" s="26"/>
    </row>
    <row r="45" spans="2:3">
      <c r="B45" s="35" t="s">
        <v>310</v>
      </c>
      <c r="C45" s="36"/>
    </row>
    <row r="46" spans="2:3">
      <c r="B46" s="26" t="s">
        <v>311</v>
      </c>
      <c r="C46" s="26"/>
    </row>
    <row r="47" spans="2:3">
      <c r="B47" s="31" t="s">
        <v>312</v>
      </c>
      <c r="C47" s="36"/>
    </row>
    <row r="48" spans="2:3">
      <c r="B48" s="31" t="s">
        <v>313</v>
      </c>
      <c r="C48" s="32"/>
    </row>
    <row r="49" spans="2:3">
      <c r="B49" s="26" t="s">
        <v>314</v>
      </c>
      <c r="C49" s="26"/>
    </row>
    <row r="50" spans="2:3">
      <c r="B50" s="31" t="s">
        <v>315</v>
      </c>
      <c r="C50" s="26"/>
    </row>
    <row r="51" spans="2:3">
      <c r="B51" s="26" t="s">
        <v>316</v>
      </c>
      <c r="C51" s="32"/>
    </row>
    <row r="52" spans="2:3">
      <c r="B52" s="28"/>
    </row>
    <row r="53" spans="2:3">
      <c r="B53" s="28"/>
    </row>
    <row r="54" spans="2:3">
      <c r="B54" s="37" t="s">
        <v>317</v>
      </c>
    </row>
    <row r="55" spans="2:3">
      <c r="B55" s="28" t="s">
        <v>318</v>
      </c>
    </row>
    <row r="56" spans="2:3">
      <c r="B56" s="37" t="s">
        <v>319</v>
      </c>
      <c r="C56" t="s">
        <v>320</v>
      </c>
    </row>
    <row r="57" spans="2:3">
      <c r="B57" s="37"/>
      <c r="C57" t="s">
        <v>321</v>
      </c>
    </row>
    <row r="58" spans="2:3">
      <c r="B58" s="37"/>
      <c r="C58" t="s">
        <v>322</v>
      </c>
    </row>
    <row r="59" spans="2:3">
      <c r="B59" s="28"/>
      <c r="C59" t="s">
        <v>323</v>
      </c>
    </row>
    <row r="60" spans="2:3">
      <c r="B60" s="28"/>
      <c r="C60" t="s">
        <v>324</v>
      </c>
    </row>
    <row r="61" spans="2:3">
      <c r="B61" s="28"/>
    </row>
    <row r="62" spans="2:3">
      <c r="B62" s="28"/>
    </row>
    <row r="63" spans="2:3">
      <c r="B63" s="28"/>
    </row>
    <row r="64" spans="2:3">
      <c r="B64" s="28"/>
    </row>
    <row r="65" spans="2:2">
      <c r="B65" s="28"/>
    </row>
    <row r="66" spans="2:2">
      <c r="B66" s="28"/>
    </row>
    <row r="67" spans="2:2">
      <c r="B67" s="28"/>
    </row>
    <row r="68" spans="2:2">
      <c r="B68" s="28"/>
    </row>
    <row r="69" spans="2:2">
      <c r="B69" s="28"/>
    </row>
    <row r="70" spans="2:2">
      <c r="B70" s="28"/>
    </row>
    <row r="71" spans="2:2">
      <c r="B71" s="28"/>
    </row>
    <row r="72" spans="2:2">
      <c r="B72" s="28"/>
    </row>
    <row r="73" spans="2:2">
      <c r="B73" s="28"/>
    </row>
    <row r="74" spans="2:2">
      <c r="B74" s="28"/>
    </row>
    <row r="75" spans="2:2">
      <c r="B75" s="28"/>
    </row>
    <row r="76" spans="2:2">
      <c r="B76" s="28"/>
    </row>
    <row r="77" spans="2:2">
      <c r="B77" s="28"/>
    </row>
    <row r="78" spans="2:2">
      <c r="B78" s="28"/>
    </row>
    <row r="79" spans="2:2">
      <c r="B79" s="28"/>
    </row>
    <row r="80" spans="2:2">
      <c r="B80" s="28"/>
    </row>
    <row r="81" spans="2:2">
      <c r="B81" s="28"/>
    </row>
    <row r="82" spans="2:2">
      <c r="B82" s="28"/>
    </row>
    <row r="83" spans="2:2">
      <c r="B83" s="28"/>
    </row>
    <row r="84" spans="2:2">
      <c r="B84" s="28"/>
    </row>
    <row r="85" spans="2:2">
      <c r="B85" s="28"/>
    </row>
    <row r="86" spans="2:2">
      <c r="B86" s="28"/>
    </row>
    <row r="87" spans="2:2">
      <c r="B87" s="28"/>
    </row>
    <row r="88" spans="2:2">
      <c r="B88" s="28"/>
    </row>
    <row r="89" spans="2:2">
      <c r="B89" s="28"/>
    </row>
    <row r="90" spans="2:2">
      <c r="B90" s="28"/>
    </row>
    <row r="91" spans="2:2">
      <c r="B91" s="28"/>
    </row>
    <row r="92" spans="2:2">
      <c r="B92" s="28"/>
    </row>
    <row r="93" spans="2:2">
      <c r="B93" s="28"/>
    </row>
    <row r="94" spans="2:2">
      <c r="B94" s="28"/>
    </row>
    <row r="95" spans="2:2">
      <c r="B95" s="28"/>
    </row>
    <row r="96" spans="2:2">
      <c r="B96" s="28"/>
    </row>
    <row r="97" spans="2:2">
      <c r="B97" s="28"/>
    </row>
    <row r="98" spans="2:2">
      <c r="B98" s="28"/>
    </row>
    <row r="99" spans="2:2">
      <c r="B99" s="28"/>
    </row>
    <row r="100" spans="2:2">
      <c r="B100" s="28"/>
    </row>
    <row r="101" spans="2:2">
      <c r="B101" s="28"/>
    </row>
    <row r="102" spans="2:2">
      <c r="B102" s="28"/>
    </row>
    <row r="103" spans="2:2">
      <c r="B103" s="28"/>
    </row>
    <row r="104" spans="2:2">
      <c r="B104" s="28"/>
    </row>
    <row r="105" spans="2:2">
      <c r="B105" s="28"/>
    </row>
    <row r="106" spans="2:2">
      <c r="B106" s="28"/>
    </row>
    <row r="107" spans="2:2">
      <c r="B107" s="28"/>
    </row>
    <row r="108" spans="2:2">
      <c r="B108" s="28"/>
    </row>
    <row r="109" spans="2:2">
      <c r="B109" s="28"/>
    </row>
    <row r="110" spans="2:2">
      <c r="B110" s="28"/>
    </row>
    <row r="111" spans="2:2">
      <c r="B111" s="28"/>
    </row>
    <row r="112" spans="2:2">
      <c r="B112" s="28"/>
    </row>
    <row r="113" spans="2:2">
      <c r="B113" s="28"/>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DBC4F-AC5D-46FB-A088-F3EC6D01CAF1}">
  <dimension ref="A1:K20"/>
  <sheetViews>
    <sheetView showGridLines="0" workbookViewId="0">
      <selection activeCell="I30" sqref="I30"/>
    </sheetView>
  </sheetViews>
  <sheetFormatPr defaultRowHeight="14.45"/>
  <cols>
    <col min="1" max="1" width="10.85546875" bestFit="1" customWidth="1"/>
  </cols>
  <sheetData>
    <row r="1" spans="1:11">
      <c r="A1" s="38" t="s">
        <v>325</v>
      </c>
    </row>
    <row r="2" spans="1:11" ht="15" customHeight="1">
      <c r="A2" s="48" t="s">
        <v>326</v>
      </c>
      <c r="B2" s="48"/>
      <c r="C2" s="48"/>
      <c r="D2" s="48"/>
      <c r="E2" s="48"/>
      <c r="F2" s="48"/>
      <c r="G2" s="48"/>
      <c r="H2" s="48"/>
      <c r="I2" s="48"/>
      <c r="J2" s="48"/>
      <c r="K2" s="48"/>
    </row>
    <row r="3" spans="1:11">
      <c r="A3" s="48"/>
      <c r="B3" s="48"/>
      <c r="C3" s="48"/>
      <c r="D3" s="48"/>
      <c r="E3" s="48"/>
      <c r="F3" s="48"/>
      <c r="G3" s="48"/>
      <c r="H3" s="48"/>
      <c r="I3" s="48"/>
      <c r="J3" s="48"/>
      <c r="K3" s="48"/>
    </row>
    <row r="4" spans="1:11">
      <c r="A4" s="48"/>
      <c r="B4" s="48"/>
      <c r="C4" s="48"/>
      <c r="D4" s="48"/>
      <c r="E4" s="48"/>
      <c r="F4" s="48"/>
      <c r="G4" s="48"/>
      <c r="H4" s="48"/>
      <c r="I4" s="48"/>
      <c r="J4" s="48"/>
      <c r="K4" s="48"/>
    </row>
    <row r="5" spans="1:11">
      <c r="A5" s="48"/>
      <c r="B5" s="48"/>
      <c r="C5" s="48"/>
      <c r="D5" s="48"/>
      <c r="E5" s="48"/>
      <c r="F5" s="48"/>
      <c r="G5" s="48"/>
      <c r="H5" s="48"/>
      <c r="I5" s="48"/>
      <c r="J5" s="48"/>
      <c r="K5" s="48"/>
    </row>
    <row r="6" spans="1:11">
      <c r="A6" s="48"/>
      <c r="B6" s="48"/>
      <c r="C6" s="48"/>
      <c r="D6" s="48"/>
      <c r="E6" s="48"/>
      <c r="F6" s="48"/>
      <c r="G6" s="48"/>
      <c r="H6" s="48"/>
      <c r="I6" s="48"/>
      <c r="J6" s="48"/>
      <c r="K6" s="48"/>
    </row>
    <row r="7" spans="1:11">
      <c r="A7" s="39"/>
      <c r="B7" s="39"/>
      <c r="C7" s="39"/>
      <c r="D7" s="39"/>
      <c r="E7" s="39"/>
      <c r="F7" s="39"/>
      <c r="G7" s="39"/>
      <c r="H7" s="39"/>
      <c r="I7" s="39"/>
      <c r="J7" s="39"/>
      <c r="K7" s="39"/>
    </row>
    <row r="8" spans="1:11" ht="15" customHeight="1">
      <c r="A8" s="49" t="s">
        <v>327</v>
      </c>
      <c r="B8" s="49"/>
      <c r="C8" s="49"/>
      <c r="D8" s="49"/>
      <c r="E8" s="49"/>
      <c r="F8" s="49"/>
      <c r="G8" s="49"/>
      <c r="H8" s="49"/>
      <c r="I8" s="49"/>
      <c r="J8" s="49"/>
      <c r="K8" s="49"/>
    </row>
    <row r="9" spans="1:11">
      <c r="A9" s="49"/>
      <c r="B9" s="49"/>
      <c r="C9" s="49"/>
      <c r="D9" s="49"/>
      <c r="E9" s="49"/>
      <c r="F9" s="49"/>
      <c r="G9" s="49"/>
      <c r="H9" s="49"/>
      <c r="I9" s="49"/>
      <c r="J9" s="49"/>
      <c r="K9" s="49"/>
    </row>
    <row r="10" spans="1:11">
      <c r="A10" s="49"/>
      <c r="B10" s="49"/>
      <c r="C10" s="49"/>
      <c r="D10" s="49"/>
      <c r="E10" s="49"/>
      <c r="F10" s="49"/>
      <c r="G10" s="49"/>
      <c r="H10" s="49"/>
      <c r="I10" s="49"/>
      <c r="J10" s="49"/>
      <c r="K10" s="49"/>
    </row>
    <row r="11" spans="1:11">
      <c r="A11" s="49"/>
      <c r="B11" s="49"/>
      <c r="C11" s="49"/>
      <c r="D11" s="49"/>
      <c r="E11" s="49"/>
      <c r="F11" s="49"/>
      <c r="G11" s="49"/>
      <c r="H11" s="49"/>
      <c r="I11" s="49"/>
      <c r="J11" s="49"/>
      <c r="K11" s="49"/>
    </row>
    <row r="12" spans="1:11">
      <c r="A12" s="49"/>
      <c r="B12" s="49"/>
      <c r="C12" s="49"/>
      <c r="D12" s="49"/>
      <c r="E12" s="49"/>
      <c r="F12" s="49"/>
      <c r="G12" s="49"/>
      <c r="H12" s="49"/>
      <c r="I12" s="49"/>
      <c r="J12" s="49"/>
      <c r="K12" s="49"/>
    </row>
    <row r="13" spans="1:11">
      <c r="A13" s="49"/>
      <c r="B13" s="49"/>
      <c r="C13" s="49"/>
      <c r="D13" s="49"/>
      <c r="E13" s="49"/>
      <c r="F13" s="49"/>
      <c r="G13" s="49"/>
      <c r="H13" s="49"/>
      <c r="I13" s="49"/>
      <c r="J13" s="49"/>
      <c r="K13" s="49"/>
    </row>
    <row r="14" spans="1:11">
      <c r="A14" s="49"/>
      <c r="B14" s="49"/>
      <c r="C14" s="49"/>
      <c r="D14" s="49"/>
      <c r="E14" s="49"/>
      <c r="F14" s="49"/>
      <c r="G14" s="49"/>
      <c r="H14" s="49"/>
      <c r="I14" s="49"/>
      <c r="J14" s="49"/>
      <c r="K14" s="49"/>
    </row>
    <row r="15" spans="1:11">
      <c r="A15" s="49"/>
      <c r="B15" s="49"/>
      <c r="C15" s="49"/>
      <c r="D15" s="49"/>
      <c r="E15" s="49"/>
      <c r="F15" s="49"/>
      <c r="G15" s="49"/>
      <c r="H15" s="49"/>
      <c r="I15" s="49"/>
      <c r="J15" s="49"/>
      <c r="K15" s="49"/>
    </row>
    <row r="16" spans="1:11">
      <c r="A16" s="49"/>
      <c r="B16" s="49"/>
      <c r="C16" s="49"/>
      <c r="D16" s="49"/>
      <c r="E16" s="49"/>
      <c r="F16" s="49"/>
      <c r="G16" s="49"/>
      <c r="H16" s="49"/>
      <c r="I16" s="49"/>
      <c r="J16" s="49"/>
      <c r="K16" s="49"/>
    </row>
    <row r="17" spans="1:11">
      <c r="A17" s="49"/>
      <c r="B17" s="49"/>
      <c r="C17" s="49"/>
      <c r="D17" s="49"/>
      <c r="E17" s="49"/>
      <c r="F17" s="49"/>
      <c r="G17" s="49"/>
      <c r="H17" s="49"/>
      <c r="I17" s="49"/>
      <c r="J17" s="49"/>
      <c r="K17" s="49"/>
    </row>
    <row r="18" spans="1:11">
      <c r="A18" s="49"/>
      <c r="B18" s="49"/>
      <c r="C18" s="49"/>
      <c r="D18" s="49"/>
      <c r="E18" s="49"/>
      <c r="F18" s="49"/>
      <c r="G18" s="49"/>
      <c r="H18" s="49"/>
      <c r="I18" s="49"/>
      <c r="J18" s="49"/>
      <c r="K18" s="49"/>
    </row>
    <row r="19" spans="1:11">
      <c r="A19" s="49"/>
      <c r="B19" s="49"/>
      <c r="C19" s="49"/>
      <c r="D19" s="49"/>
      <c r="E19" s="49"/>
      <c r="F19" s="49"/>
      <c r="G19" s="49"/>
      <c r="H19" s="49"/>
      <c r="I19" s="49"/>
      <c r="J19" s="49"/>
      <c r="K19" s="49"/>
    </row>
    <row r="20" spans="1:11">
      <c r="A20" s="49"/>
      <c r="B20" s="49"/>
      <c r="C20" s="49"/>
      <c r="D20" s="49"/>
      <c r="E20" s="49"/>
      <c r="F20" s="49"/>
      <c r="G20" s="49"/>
      <c r="H20" s="49"/>
      <c r="I20" s="49"/>
      <c r="J20" s="49"/>
      <c r="K20" s="49"/>
    </row>
  </sheetData>
  <mergeCells count="2">
    <mergeCell ref="A2:K6"/>
    <mergeCell ref="A8:K2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608A9321C4E9408847698A61BE7D9F" ma:contentTypeVersion="15" ma:contentTypeDescription="Create a new document." ma:contentTypeScope="" ma:versionID="5ea140da7e80a3c93d24100ddb39ead3">
  <xsd:schema xmlns:xsd="http://www.w3.org/2001/XMLSchema" xmlns:xs="http://www.w3.org/2001/XMLSchema" xmlns:p="http://schemas.microsoft.com/office/2006/metadata/properties" xmlns:ns2="e1712cc8-10a7-4ef6-b27b-3c10e35b3734" xmlns:ns3="a52e83a4-a05c-4e21-a9c6-1758a9ef98b1" targetNamespace="http://schemas.microsoft.com/office/2006/metadata/properties" ma:root="true" ma:fieldsID="9fb8050cb35cdd45daed6fda937a6039" ns2:_="" ns3:_="">
    <xsd:import namespace="e1712cc8-10a7-4ef6-b27b-3c10e35b3734"/>
    <xsd:import namespace="a52e83a4-a05c-4e21-a9c6-1758a9ef98b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712cc8-10a7-4ef6-b27b-3c10e35b37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ca6203f-7f8b-4027-b543-6fff427525cc"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Status" ma:index="21" nillable="true" ma:displayName="Status" ma:format="Dropdown" ma:internalName="Status">
      <xsd:simpleType>
        <xsd:restriction base="dms:Choice">
          <xsd:enumeration value="Draft"/>
          <xsd:enumeration value="Under Review"/>
          <xsd:enumeration value="Final"/>
          <xsd:enumeration value="Archive"/>
        </xsd:restrictio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2e83a4-a05c-4e21-a9c6-1758a9ef98b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b7fd10f-a32e-404a-a051-122857fa6343}" ma:internalName="TaxCatchAll" ma:showField="CatchAllData" ma:web="a52e83a4-a05c-4e21-a9c6-1758a9ef98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1712cc8-10a7-4ef6-b27b-3c10e35b3734">
      <Terms xmlns="http://schemas.microsoft.com/office/infopath/2007/PartnerControls"/>
    </lcf76f155ced4ddcb4097134ff3c332f>
    <TaxCatchAll xmlns="a52e83a4-a05c-4e21-a9c6-1758a9ef98b1" xsi:nil="true"/>
    <Status xmlns="e1712cc8-10a7-4ef6-b27b-3c10e35b3734" xsi:nil="true"/>
  </documentManagement>
</p:properties>
</file>

<file path=customXml/itemProps1.xml><?xml version="1.0" encoding="utf-8"?>
<ds:datastoreItem xmlns:ds="http://schemas.openxmlformats.org/officeDocument/2006/customXml" ds:itemID="{7A91C49E-A9E1-4B25-A049-7F8EDCA4F6CE}"/>
</file>

<file path=customXml/itemProps2.xml><?xml version="1.0" encoding="utf-8"?>
<ds:datastoreItem xmlns:ds="http://schemas.openxmlformats.org/officeDocument/2006/customXml" ds:itemID="{DBEBF207-B638-4B1D-B369-5C921758AD21}"/>
</file>

<file path=customXml/itemProps3.xml><?xml version="1.0" encoding="utf-8"?>
<ds:datastoreItem xmlns:ds="http://schemas.openxmlformats.org/officeDocument/2006/customXml" ds:itemID="{B01566BB-CE7C-49E0-A6D4-7F389E34116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Pragun Pande</dc:creator>
  <cp:keywords/>
  <dc:description/>
  <cp:lastModifiedBy>Liying Gu</cp:lastModifiedBy>
  <cp:revision/>
  <dcterms:created xsi:type="dcterms:W3CDTF">2025-07-02T13:01:15Z</dcterms:created>
  <dcterms:modified xsi:type="dcterms:W3CDTF">2025-07-05T03:10:51Z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0x01010024608A9321C4E9408847698A61BE7D9F</vt:lpwstr>
  </property>
  <property fmtid="{D5CDD505-2E9C-101B-9397-08002B2CF9AE}" pid="3" name="MediaServiceImageTags">
    <vt:lpwstr/>
  </property>
</Properties>
</file>